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christies.sharepoint.com/sites/LUX-GLBL-Wine/Shared Documents/New York/2025 Sales/23766 - December SO NY LIVE/Outreach/"/>
    </mc:Choice>
  </mc:AlternateContent>
  <xr:revisionPtr revIDLastSave="36" documentId="8_{8E187A3C-9AE5-406A-A4EB-A38112A90FCE}" xr6:coauthVersionLast="47" xr6:coauthVersionMax="47" xr10:uidLastSave="{5BB72476-57D7-46D2-9DF6-8FB3066236DD}"/>
  <bookViews>
    <workbookView xWindow="3600" yWindow="-25320" windowWidth="15990" windowHeight="24720" xr2:uid="{7F5DD824-D2B4-43BC-86C8-987D8A07D315}"/>
  </bookViews>
  <sheets>
    <sheet name="Christies Wine NYC June 2025" sheetId="2" r:id="rId1"/>
    <sheet name="Bid Steps" sheetId="3" state="hidden" r:id="rId2"/>
  </sheets>
  <definedNames>
    <definedName name="_xlnm._FilterDatabase" localSheetId="0" hidden="1">'Christies Wine NYC June 2025'!$A$13:$Q$850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2" l="1"/>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P701" i="2"/>
  <c r="P702" i="2"/>
  <c r="P703" i="2"/>
  <c r="P704" i="2"/>
  <c r="P705" i="2"/>
  <c r="P706" i="2"/>
  <c r="P707" i="2"/>
  <c r="P708" i="2"/>
  <c r="P709" i="2"/>
  <c r="P710" i="2"/>
  <c r="P711" i="2"/>
  <c r="P712" i="2"/>
  <c r="P713" i="2"/>
  <c r="P714" i="2"/>
  <c r="P715" i="2"/>
  <c r="P716" i="2"/>
  <c r="P717" i="2"/>
  <c r="P718" i="2"/>
  <c r="P719" i="2"/>
  <c r="P720" i="2"/>
  <c r="P721" i="2"/>
  <c r="P722" i="2"/>
  <c r="P723" i="2"/>
  <c r="P724" i="2"/>
  <c r="P725" i="2"/>
  <c r="P726" i="2"/>
  <c r="P727" i="2"/>
  <c r="P728" i="2"/>
  <c r="P729" i="2"/>
  <c r="P730" i="2"/>
  <c r="P731" i="2"/>
  <c r="P732" i="2"/>
  <c r="P733" i="2"/>
  <c r="P734" i="2"/>
  <c r="P735" i="2"/>
  <c r="P736" i="2"/>
  <c r="P737" i="2"/>
  <c r="P738" i="2"/>
  <c r="P739" i="2"/>
  <c r="P740" i="2"/>
  <c r="P741" i="2"/>
  <c r="P742" i="2"/>
  <c r="P743" i="2"/>
  <c r="P744" i="2"/>
  <c r="P745" i="2"/>
  <c r="P746" i="2"/>
  <c r="P747" i="2"/>
  <c r="P748" i="2"/>
  <c r="P749" i="2"/>
  <c r="P750" i="2"/>
  <c r="P751" i="2"/>
  <c r="P752" i="2"/>
  <c r="P753" i="2"/>
  <c r="P754" i="2"/>
  <c r="P755" i="2"/>
  <c r="P756" i="2"/>
  <c r="P757" i="2"/>
  <c r="P758" i="2"/>
  <c r="P759" i="2"/>
  <c r="P760" i="2"/>
  <c r="P761" i="2"/>
  <c r="P762" i="2"/>
  <c r="P763" i="2"/>
  <c r="P764" i="2"/>
  <c r="P765" i="2"/>
  <c r="P766" i="2"/>
  <c r="P767" i="2"/>
  <c r="P768" i="2"/>
  <c r="P769" i="2"/>
  <c r="P770" i="2"/>
  <c r="P771" i="2"/>
  <c r="P772" i="2"/>
  <c r="P773" i="2"/>
  <c r="P774" i="2"/>
  <c r="P775" i="2"/>
  <c r="P776" i="2"/>
  <c r="P777" i="2"/>
  <c r="P778" i="2"/>
  <c r="P779" i="2"/>
  <c r="P780" i="2"/>
  <c r="P781" i="2"/>
  <c r="P782" i="2"/>
  <c r="P783" i="2"/>
  <c r="P784" i="2"/>
  <c r="P785" i="2"/>
  <c r="P786" i="2"/>
  <c r="P787" i="2"/>
  <c r="P788" i="2"/>
  <c r="P789" i="2"/>
  <c r="P790" i="2"/>
  <c r="P791" i="2"/>
  <c r="P792" i="2"/>
  <c r="P793" i="2"/>
  <c r="P794" i="2"/>
  <c r="P795" i="2"/>
  <c r="P796" i="2"/>
  <c r="P797" i="2"/>
  <c r="P798" i="2"/>
  <c r="P799" i="2"/>
  <c r="P800" i="2"/>
  <c r="P801" i="2"/>
  <c r="P802" i="2"/>
  <c r="P803" i="2"/>
  <c r="P804" i="2"/>
  <c r="P805" i="2"/>
  <c r="P806" i="2"/>
  <c r="P807" i="2"/>
  <c r="P808" i="2"/>
  <c r="P809" i="2"/>
  <c r="P810" i="2"/>
  <c r="P811" i="2"/>
  <c r="P812" i="2"/>
  <c r="P813" i="2"/>
  <c r="P814" i="2"/>
  <c r="P815" i="2"/>
  <c r="P816" i="2"/>
  <c r="P817" i="2"/>
  <c r="P818" i="2"/>
  <c r="P819" i="2"/>
  <c r="P820" i="2"/>
  <c r="P821" i="2"/>
  <c r="P822" i="2"/>
  <c r="P823" i="2"/>
  <c r="P824" i="2"/>
  <c r="P825" i="2"/>
  <c r="P826" i="2"/>
  <c r="P827" i="2"/>
  <c r="P828" i="2"/>
  <c r="P829" i="2"/>
  <c r="P830" i="2"/>
  <c r="P831" i="2"/>
  <c r="P832" i="2"/>
  <c r="P833" i="2"/>
  <c r="P834" i="2"/>
  <c r="P835" i="2"/>
  <c r="P836" i="2"/>
  <c r="P837" i="2"/>
  <c r="P838" i="2"/>
  <c r="P839" i="2"/>
  <c r="P840" i="2"/>
  <c r="P841" i="2"/>
  <c r="P842" i="2"/>
  <c r="P843" i="2"/>
  <c r="P844" i="2"/>
  <c r="P845" i="2"/>
  <c r="P846" i="2"/>
  <c r="P847" i="2"/>
  <c r="P848" i="2"/>
  <c r="P849" i="2"/>
  <c r="P850" i="2"/>
  <c r="R14" i="2"/>
  <c r="P14" i="2" s="1"/>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R747" i="2"/>
  <c r="R748" i="2"/>
  <c r="R749" i="2"/>
  <c r="R750" i="2"/>
  <c r="R751" i="2"/>
  <c r="R752" i="2"/>
  <c r="R753" i="2"/>
  <c r="R754" i="2"/>
  <c r="R755" i="2"/>
  <c r="R756" i="2"/>
  <c r="R757" i="2"/>
  <c r="R758" i="2"/>
  <c r="R759" i="2"/>
  <c r="R760" i="2"/>
  <c r="R761" i="2"/>
  <c r="R762" i="2"/>
  <c r="R763" i="2"/>
  <c r="R764" i="2"/>
  <c r="R765" i="2"/>
  <c r="R766" i="2"/>
  <c r="R767" i="2"/>
  <c r="R768" i="2"/>
  <c r="R769" i="2"/>
  <c r="R770" i="2"/>
  <c r="R771" i="2"/>
  <c r="R772" i="2"/>
  <c r="R773" i="2"/>
  <c r="R774" i="2"/>
  <c r="R775" i="2"/>
  <c r="R776" i="2"/>
  <c r="R777" i="2"/>
  <c r="R778" i="2"/>
  <c r="R779" i="2"/>
  <c r="R780" i="2"/>
  <c r="R781" i="2"/>
  <c r="R782" i="2"/>
  <c r="R783" i="2"/>
  <c r="R784" i="2"/>
  <c r="R785" i="2"/>
  <c r="R786" i="2"/>
  <c r="R787" i="2"/>
  <c r="R788" i="2"/>
  <c r="R789" i="2"/>
  <c r="R790" i="2"/>
  <c r="R791" i="2"/>
  <c r="R792" i="2"/>
  <c r="R793" i="2"/>
  <c r="R794" i="2"/>
  <c r="R795" i="2"/>
  <c r="R796" i="2"/>
  <c r="R797" i="2"/>
  <c r="R798" i="2"/>
  <c r="R799" i="2"/>
  <c r="R800" i="2"/>
  <c r="R801" i="2"/>
  <c r="R802" i="2"/>
  <c r="R803" i="2"/>
  <c r="R804" i="2"/>
  <c r="R805" i="2"/>
  <c r="R806" i="2"/>
  <c r="R807" i="2"/>
  <c r="R808" i="2"/>
  <c r="R809" i="2"/>
  <c r="R810" i="2"/>
  <c r="R811" i="2"/>
  <c r="R812" i="2"/>
  <c r="R813" i="2"/>
  <c r="R814" i="2"/>
  <c r="R815" i="2"/>
  <c r="R816" i="2"/>
  <c r="R817" i="2"/>
  <c r="R818" i="2"/>
  <c r="R819" i="2"/>
  <c r="R820" i="2"/>
  <c r="R821" i="2"/>
  <c r="R822" i="2"/>
  <c r="R823" i="2"/>
  <c r="R824" i="2"/>
  <c r="R825" i="2"/>
  <c r="R826" i="2"/>
  <c r="R827" i="2"/>
  <c r="R828" i="2"/>
  <c r="R829" i="2"/>
  <c r="R830" i="2"/>
  <c r="R831" i="2"/>
  <c r="R832" i="2"/>
  <c r="R833" i="2"/>
  <c r="R834" i="2"/>
  <c r="R835" i="2"/>
  <c r="R836" i="2"/>
  <c r="R837" i="2"/>
  <c r="R838" i="2"/>
  <c r="R839" i="2"/>
  <c r="R840" i="2"/>
  <c r="R841" i="2"/>
  <c r="R842" i="2"/>
  <c r="R843" i="2"/>
  <c r="R844" i="2"/>
  <c r="R845" i="2"/>
  <c r="R846" i="2"/>
  <c r="R847" i="2"/>
  <c r="R848" i="2"/>
  <c r="R849" i="2"/>
  <c r="R850" i="2"/>
  <c r="R15" i="2"/>
  <c r="P15" i="2" s="1"/>
</calcChain>
</file>

<file path=xl/sharedStrings.xml><?xml version="1.0" encoding="utf-8"?>
<sst xmlns="http://schemas.openxmlformats.org/spreadsheetml/2006/main" count="7502" uniqueCount="1358">
  <si>
    <t>NOTICE:  This is not an auction catalogue. This lot listing is provided to you as a courtesy and in accordance with your agreement to the Conditions of Sale found on our website and at the back of the sale catalogue. This lot listing includes lots which are, as of date of this document, offered for sale at auction. Please see full lot descriptions, further details and notices and the Conditions of Sale for additional information before bidding. Christie’s offers these absentee bidding services as a convenience to our clients, but will not be responsible for errors or failures to execute bids.  
Please note that buyers are expected to remove their property within seven calendar days of the auction. Please refer to Shipping and Collection of Wine under Important Notices for collection information for purchased lots. To complete your bid registration, please email your completed lot listing to USWine@christies.com</t>
  </si>
  <si>
    <r>
      <rPr>
        <b/>
        <sz val="14"/>
        <color rgb="FF000000"/>
        <rFont val="Aptos Narrow"/>
        <scheme val="minor"/>
      </rPr>
      <t xml:space="preserve">The Historic Cellar of Jürgen Schwarz: Five Decades of Collecting,  Days I &amp; II
</t>
    </r>
    <r>
      <rPr>
        <sz val="14"/>
        <color rgb="FF000000"/>
        <rFont val="Aptos Narrow"/>
        <scheme val="minor"/>
      </rPr>
      <t>5 December 2025, 12:00pm
6 December 2025, 10:00am</t>
    </r>
  </si>
  <si>
    <t>Lot Listing as of 12PM EST on November 11th, 2025
LAFITE_23766, LAFITE_24692, Sale Location: New York, Christie's Inc. &amp; Jean-Paul Weg, LLC, Auction License ID 0531-25-02952</t>
  </si>
  <si>
    <t>I / We understand that all lots purchased are subject to the Buyer’s Premium and any applicable taxes, and that Christie’s ONLY accepts payment from the account holder named on the invoice.                               Signature: ____________________________________________          Date: _________________</t>
  </si>
  <si>
    <t>Sale #</t>
  </si>
  <si>
    <t>Session</t>
  </si>
  <si>
    <t>Lot</t>
  </si>
  <si>
    <t>Qty</t>
  </si>
  <si>
    <t>Size</t>
  </si>
  <si>
    <t>Packaging</t>
  </si>
  <si>
    <t>Vintage</t>
  </si>
  <si>
    <t>Name</t>
  </si>
  <si>
    <t>Catalogue &amp; Condition Notes</t>
  </si>
  <si>
    <t>Country</t>
  </si>
  <si>
    <t>Region</t>
  </si>
  <si>
    <t>Currency</t>
  </si>
  <si>
    <t>Low Estimate</t>
  </si>
  <si>
    <t>High Estimate</t>
  </si>
  <si>
    <t>Max $ Limit Of Absentee Bid (excluding Buyer’s Premium)</t>
  </si>
  <si>
    <t>Validate</t>
  </si>
  <si>
    <t>View Lot Details</t>
  </si>
  <si>
    <t>Formula</t>
  </si>
  <si>
    <t>Session 1</t>
  </si>
  <si>
    <t>Double-Magnum (300cl)</t>
  </si>
  <si>
    <t>(cn)</t>
  </si>
  <si>
    <t>Château Lafite Rothschild 2003</t>
  </si>
  <si>
    <t xml:space="preserve">Pauillac, 1er Cru Classé 
</t>
  </si>
  <si>
    <t>France</t>
  </si>
  <si>
    <t>Pauillac</t>
  </si>
  <si>
    <t>USD</t>
  </si>
  <si>
    <t>Château Lafite Rothschild 1999</t>
  </si>
  <si>
    <t xml:space="preserve">Pauillac, 1er Cru Classé 
u.vts, scuffed label
</t>
  </si>
  <si>
    <t>Magnums (150cl)</t>
  </si>
  <si>
    <t>(owc)</t>
  </si>
  <si>
    <t>Château Lafite Rothschild 1996</t>
  </si>
  <si>
    <t xml:space="preserve">Pauillac, 1er Cru Classé 
Levels into neck
</t>
  </si>
  <si>
    <t>Imperial (600cl)</t>
  </si>
  <si>
    <t xml:space="preserve">Pauillac, 1er Cru Classé 
u.bn, slightly scuffed label, missing owc lid replaced with cardboard
</t>
  </si>
  <si>
    <t>Château Lafite Rothschild 1995</t>
  </si>
  <si>
    <t xml:space="preserve">Pauillac, 1er Cru Classé 
u.bn, slightly tissue-stained label
</t>
  </si>
  <si>
    <t>Bottles (75cl)</t>
  </si>
  <si>
    <t>Château Lafite Rothschild 1983</t>
  </si>
  <si>
    <t xml:space="preserve">Pauillac, 1er Cru Classé 
u.5bn, 1vts, slightly bin-soiled labels, 1 nicked, 1 scuffed, 1 rasied capsule, 1 corroded capsule, Ex-Ben Ichinose sale, Christie's 2020
</t>
  </si>
  <si>
    <t>Château Lafite Rothschild 1976</t>
  </si>
  <si>
    <t xml:space="preserve">Pauillac, 1er Cru Classé 
u.1bn, 1vts, bin-soiled and slightly torn labels, slightly corroded capsules
</t>
  </si>
  <si>
    <t>Château Lafite Rothschild 1975</t>
  </si>
  <si>
    <t xml:space="preserve">Pauillac, 1er Cru Classé 
u.2bn, 3ts, slightly bin-soiled labels, 2 nicked, 1 torn, Ex-Ben Ichinose sale Christie's 2020
</t>
  </si>
  <si>
    <t>Château Lafite Rothschild 'Vertical' 1967 - 1974</t>
  </si>
  <si>
    <t xml:space="preserve">
Château Lafite Rothschild
Pauillac, 1er Cru Classé 
1974 (2 Bottles) u.1 bn, 1 us, heavily bin-soiled labels, pen-marked, corroded capsules, Ex-Ben Ichinose sale Christie's 2020
1970 (1 Bottle) u.u/ms, bin-soiled and stained labels affixed with tape, Ex-Ben Ichinose sale Christie's 2020
1967 (2 Bottles) u.1ts, 1 just below ts, bin-soiled labels, corroded capsules, Ex-Ben Ichinose sale Christie's 2020
</t>
  </si>
  <si>
    <t>Château Lafite Rothschild 1972</t>
  </si>
  <si>
    <t xml:space="preserve">Pauillac, 1er Cru Classé 
u.1 bn, 2vts, 2ts, bin-soiled and scuffed labels
</t>
  </si>
  <si>
    <t>Château Lafite Rothschild 1969</t>
  </si>
  <si>
    <t xml:space="preserve">Pauillac, 1er Cru Classé 
u.1bn, 1vts, nicked and very slightly bin-soiled labels, nicked capsules
</t>
  </si>
  <si>
    <t>Bottle (75cl)</t>
  </si>
  <si>
    <t>Château Lafite Rothschild 1965</t>
  </si>
  <si>
    <t xml:space="preserve">Pauillac, 1er Cru Classé 
Recorked at the Château in 1990, level into neck, heavily bin-soiled label
</t>
  </si>
  <si>
    <t>Mixed Format</t>
  </si>
  <si>
    <t>Château Lafite Rothschild 'Vertical' 1962 - 1965</t>
  </si>
  <si>
    <t xml:space="preserve">
Château Lafite Rothschild
Pauillac, 1er Cru Classé 
1965 (1 Bottle) u.ts, bin-soiled labels, torn, oxidized and nicked capsule, Ex-Ben Ichinose sale Christie's 2020
1964 (1 Half-Bottle) u.ts, bin-soiled label, nicked capsule, Ex-Ben Ichinose sale Christie's 2020
1964 (1 Bottle) u.ts, bin-soiled and torn labels, Ex-Ben Ichinose sale Christie's 2020
1963 (1 Bottle) u.us, bin-soiled labels, torn, nicked capsule, Ex-Ben Ichinose sale Christie's 2020
1962 (1 Half-Bottle) u.ts, bin-soiled labels, nicked capsule, Ex-Ben Ichinose sale Christie's 2020
1962 (2 Bottles) u.1vts, 1ts, bin-soiled and torn labels, 1 nicked capsule, Ex-Ben Ichinose sale Christie's 2020
</t>
  </si>
  <si>
    <t>Château Lafite Rothschild 1962</t>
  </si>
  <si>
    <t xml:space="preserve">Pauillac, 1er Cru Classé 
Recent release, u.bn, 4 bin-soiled labels, 2 missing labels, 1 label inverted, Ex-Graham Lyons sale Zachys April 2008
</t>
  </si>
  <si>
    <t>Château Lafite Rothschild 1961</t>
  </si>
  <si>
    <t xml:space="preserve">Pauillac, 1er Cru Classé 
u.1us, 1ms, slightly bin-soiled label
</t>
  </si>
  <si>
    <t xml:space="preserve">Pauillac, 1er Cru Classé 
Recent releases, levels into neck, Ex-Graham Lyons sale Zachys April 2008
</t>
  </si>
  <si>
    <t>Château Lafite Rothschild 1959</t>
  </si>
  <si>
    <t xml:space="preserve">Pauillac, 1er Cru Classé 
u.1ms, 1 m/ls, bin-soiled labels, torn, corroded capsules
</t>
  </si>
  <si>
    <t>Château Lafite Rothschild 1955</t>
  </si>
  <si>
    <t xml:space="preserve">Pauillac, 1er Cru Classé 
Recent release, u.bn, slightly bin-soiled label, Ex-Graham Lyons sale Zachys April 2008
</t>
  </si>
  <si>
    <t>Château Lafite Rothschild 1953</t>
  </si>
  <si>
    <t xml:space="preserve">Pauillac, 1er Cru Classé 
u.1vts,1ms, slightly bin-soiled label, scuffed and nicked, corroded capsules, 1 sign of old seepage
</t>
  </si>
  <si>
    <t xml:space="preserve">Pauillac, 1er Cru Classé
Recent release, u.bn, slightly scuffed labels, 1 creased, 1 slightly stained, Ex-Graham Lyons sale Zachys April 2008
</t>
  </si>
  <si>
    <t>Magnum (150cl)</t>
  </si>
  <si>
    <t xml:space="preserve">Pauillac, 1er Cru Classé 
Recent release, u.bn, slightly bin-soiled and nicked label, Ex-Graham Lyons sale Zachys' April 2008
</t>
  </si>
  <si>
    <t>Château Lafite Rothschild 1952</t>
  </si>
  <si>
    <t xml:space="preserve">Pauillac, 1er Cru Classé 
u.11bn, 1vts, recent release, Ex-Zachys Graham Lyons sale April 2008
</t>
  </si>
  <si>
    <t xml:space="preserve">Pauillac, 1er Cru Classé 
u.8bn, 4vts, recent release, Ex-Zachys Graham Lyons sale April 2008
</t>
  </si>
  <si>
    <t>Château Lafite Rothschild 1951</t>
  </si>
  <si>
    <t xml:space="preserve">Pauillac, 1er Cru Classé 
u.ts, bin-soiled, torn label
</t>
  </si>
  <si>
    <t>Château Lafite Rothschild 1950</t>
  </si>
  <si>
    <t xml:space="preserve">Pauillac, 1er Cru Classé 
u.u/ms, bin-soiled label, torn, corroded capsule
</t>
  </si>
  <si>
    <t>Château Lafite Rothschild 1949</t>
  </si>
  <si>
    <t xml:space="preserve">Pauillac, 1er Cru Classé 
u.bn, bin-soiled, slightly scuffed, and slightly torn label, slightly corroded capsule, capsule previously cut to reveal Château- and vintage-branded cork, rebouchage label and capsule, torn "Rebouchage fait par le Maître de Chai du Château" back label
</t>
  </si>
  <si>
    <t>Château Lafite Rothschild 1947</t>
  </si>
  <si>
    <t xml:space="preserve">Pauillac, 1er Cru Classé 
Recent release, u.bn, slightly bin-soiled labels, torn Ex-Graham Lyons sale Zachys April 2008
</t>
  </si>
  <si>
    <t xml:space="preserve">Pauillac, 1er Cru Classé 
u.u/ms, remains of slightly bin-soiled label, corroded capsules, cork exposed, Ex-Zachys "Ruby Collection"
</t>
  </si>
  <si>
    <t>Château Lafite Rothschild 1946</t>
  </si>
  <si>
    <t xml:space="preserve">Pauillac, 1er Cru Classé 
u.vts, nicked and very slightly stained label, late release capsule and label, Ex-Ben Ichinose sale, Christie's 2020
</t>
  </si>
  <si>
    <t>Château Lafite Rothschild 1945</t>
  </si>
  <si>
    <t xml:space="preserve">Pauillac, 1er Cru Classé 
Level into neck, nicked, bin-soiled, and heavily scuffed label, rebouchage capsule, "Rebouchage fait par le Maître de Chai du Château en 1991"
</t>
  </si>
  <si>
    <t xml:space="preserve">Pauillac, 1er Cru Classé 
Recent release, u.bn, Ex-Graham Lyons sale Zachys April 2008
</t>
  </si>
  <si>
    <t xml:space="preserve">Pauillac, 1er Cru Classé 
Rebouchage fait par le Maître Chai du Château en 1981 u.3bn 2vts,heavily bs stained and torn 1, corroded capsules 1 raised cap Ex-Graham Lyons sale Zachys April 2008
</t>
  </si>
  <si>
    <t xml:space="preserve">Pauillac, 1er Cru Classé 
Recent release, level into neck, slightly bin-soiled label, Ex-Graham Lyons sale Zachys April 2008
</t>
  </si>
  <si>
    <t>Château Lafite Rothschild 1937</t>
  </si>
  <si>
    <t xml:space="preserve">Pauillac, 1er Cru Classé 
u.u/ms, remains of label, typed label only, Ex-Graham Lyons sale Zachys April 2008
</t>
  </si>
  <si>
    <t>Château Lafite Rothschild 1934</t>
  </si>
  <si>
    <t xml:space="preserve">Pauillac, 1er Cru Classé 
Rebouchage fait par le Maître de Chai du Château en 1992, level into neck slightly bin-soiled label, sl stained
</t>
  </si>
  <si>
    <t>Château Lafite Rothschild 1933</t>
  </si>
  <si>
    <t xml:space="preserve">Pauillac, 1er Cru Classé 
Rebouchage fait par le Maître de Chai du Château en 1992, level into neck, faded, slightly bin-soiled label
</t>
  </si>
  <si>
    <t>Château Lafite Rothschild 1929</t>
  </si>
  <si>
    <t xml:space="preserve">Pauillac, 1er Cru Classé 
Level into neck, nicked, scuffed, and bin-soiled label, rebouchage capsule, Rebouchage fait par le Maître de Chai du Château en 1989
</t>
  </si>
  <si>
    <t>Château Lafite Rothschild 1928</t>
  </si>
  <si>
    <t xml:space="preserve">Pauillac, 1er Cru Classé 
Rebouchage fait par le Maître de Chai du Château en 1992, level into neck, scuffed and damp-stained label, worn capsule
</t>
  </si>
  <si>
    <t>Château Lafite Rothschild 1924</t>
  </si>
  <si>
    <t xml:space="preserve">Pauillac, 1er Cru Classé 
Rebouchage fait par le Château, u.bn, remains of label only, Ex-Graham Lyons Zachys April 2008
</t>
  </si>
  <si>
    <t>Château Lafite Rothschild 1921</t>
  </si>
  <si>
    <t xml:space="preserve">Pauillac, 1er Cru Classé 
u.bn heavily bin-soiled labels, torn rebouchage fait le Château, Ex-Graham Lyons sale Zachys April 2008
</t>
  </si>
  <si>
    <t>Château Lafite Rothschild 1920</t>
  </si>
  <si>
    <t xml:space="preserve">Pauillac, 1er Cru Classé 
u.bn, nicked, slightly scuffed, slightly stained label, "Rebouchage fait par le Maître de Chai du Château en 1992"
</t>
  </si>
  <si>
    <t>Château Lafite Rothschild 1919</t>
  </si>
  <si>
    <t xml:space="preserve">Pauillac, 1er Cru Classé 
u.1ts, 2 just below ts, heavily bin-soiled and stained labels, Ex-Christie's London sale Dec 3 1981
</t>
  </si>
  <si>
    <t>Château Lafite Rothschild 1915</t>
  </si>
  <si>
    <t xml:space="preserve">Pauillac, 1er Cru Classé 
Rebouchage fait par le Maître de Chai du Château en 1986, u.vts, faded, slightly bin-soiled label, loose capsule removed to reveal fully branded cork
</t>
  </si>
  <si>
    <t>Château Lafite Rothschild 1913</t>
  </si>
  <si>
    <t xml:space="preserve">Pauillac, 1er Cru Classé 
Rebouchage fait par le Maître de Chai du Château en 1986s, u.ts, faded, bin-soiled, detached label, cut capsule reveals fully branded cork
</t>
  </si>
  <si>
    <t>Château Lafite Rothschild 1911</t>
  </si>
  <si>
    <t xml:space="preserve">Pauillac, 1er Cru Classé 
Level into neck, nicked label, rebouchage label and capsule, "Rebouchage fait par le Maître de Chai du Château en 1992," previously "Rebouché en Nov 1950"
</t>
  </si>
  <si>
    <t>Château Lafite Rothschild 1909</t>
  </si>
  <si>
    <t xml:space="preserve">Pauillac, 1er Cru Classé 
Rebouchage fait par le Maître de Chai du Château en 1980s, u.vts, faded and bin-soiled label, cut capsule reveals fully branded cork
</t>
  </si>
  <si>
    <t>Château Lafite Rothschild 1907</t>
  </si>
  <si>
    <t xml:space="preserve">Pauillac, 1er Cru Classé 
Rebouchage fait par le Maître de Chai du Château in the nineties, u.vts, faded, illegible bin-soiled labels, capsule previously cut to reveal fully branded cork
</t>
  </si>
  <si>
    <t>Château Lafite Rothschild 1906</t>
  </si>
  <si>
    <t xml:space="preserve">Pauillac, 1er Cru Classé 
Rebouchage fait par le Maître de Chai du Château en 1989, level into neck, bin-soiled labels
</t>
  </si>
  <si>
    <t>Château Lafite Rothschild 1903</t>
  </si>
  <si>
    <t xml:space="preserve">Pauillac, 1er Cru Classé 
Rebouchage fait par le Maître de Chai du Château en 1992, level into neck, creased label
</t>
  </si>
  <si>
    <t>Château Lafite Rothschild 1901</t>
  </si>
  <si>
    <t xml:space="preserve">Pauillac, 1er Cru Classé 
Rebouchage fait par le Maître de Chai du Château en 1986, u.bn, faded label, slightly raised cork
</t>
  </si>
  <si>
    <t>Château Lafite Rothschild 1900</t>
  </si>
  <si>
    <t xml:space="preserve">Pauillac, 1er Cru Classé 
Rebouché fait par le Matrie de Chai du Château en 1989, level into neck, bin-soiled and nicked label
</t>
  </si>
  <si>
    <t>Château Lafite Rothschild 1899</t>
  </si>
  <si>
    <t xml:space="preserve">Pauillac, 1er Cru Classé 
Level into neck, nicked and very slightly scuffed label, rebouchage label and capsule, "Rebouchage fait par le Maître de Chai du Château en 1992"
</t>
  </si>
  <si>
    <t>Château Lafite Rothschild 1896</t>
  </si>
  <si>
    <t xml:space="preserve">Pauillac, 1er Cru Classé 
Level into neck, nicked and slightly stained label, rebouchage label and capsule, "Rebouchage fait par le Maître de Chai du Château en 1992"
</t>
  </si>
  <si>
    <t>Château Lafite Rothschild 1895</t>
  </si>
  <si>
    <t xml:space="preserve">Pauillac, 1er Cru Classé 
u.ts, label stamped Second Vin, u.ts, heavily bin-soiled and torn label, Ex-Christie's London sale 3 Dec 1981
</t>
  </si>
  <si>
    <t>Château Lafite Rothschild 1894</t>
  </si>
  <si>
    <t xml:space="preserve">Pauillac, 1er Cru Classé 
u.ms, slightly corroded capsule, rebouchage label and capsule, capsule previously cut to reveal Château and vintage-branded cork
</t>
  </si>
  <si>
    <t>Château Lafite Rothschild 1893</t>
  </si>
  <si>
    <t xml:space="preserve">Pauillac, 1er Cru Classé 
Rebouchage at the Château in 1981, u.bn, bin-soiled and torn label affixed with Scotch tape, slightly raised capsule, Ex-Graham Lyons sale Zachys April 2008
</t>
  </si>
  <si>
    <t xml:space="preserve">Pauillac, 1er Cru Classé 
Level into neck, slightly torn and slightly scuffed label, rebouchage label and capsule, "Rebouchage fait par le Maître de Chai du Château en 1992"
</t>
  </si>
  <si>
    <t>Château Lafite Rothschild 1890</t>
  </si>
  <si>
    <t xml:space="preserve">Pauillac, 1er Cru Classé 
u.vts, nicked and very slightly stained label, rebouchage label and capsule, "Rebouchage fait par le Maître de Chai du Château en 1992"
</t>
  </si>
  <si>
    <t>Château Lafite Rothschild 1889</t>
  </si>
  <si>
    <t xml:space="preserve">Pauillac, 1er Cru Classé 
Level into neck, slightly marked label, rebouchage label and capsule, "Rebouchage fait par le Maître de Chai du Château en 1992"
</t>
  </si>
  <si>
    <t>Château Lafite Rothschild 1888</t>
  </si>
  <si>
    <t xml:space="preserve">Pauillac, 1er Cru Classé 
Level into neck, slightly scuffed and slightly bin-soiled label, rebouchage label and capsule, "Rebouchage fait par le Maître de Chai du Château en 1989"
</t>
  </si>
  <si>
    <t>Château Lafite Rothschild 1887</t>
  </si>
  <si>
    <t xml:space="preserve">Pauillac, 1er Cru Classé 
u.vts, nicked, slightly damp-stained, and slightly wrinkld label, rebouchage label and capsule, "Rebouchage fait par le Maître de Chai du Château en 1989"
</t>
  </si>
  <si>
    <t>Château Lafite Rothschild 1883</t>
  </si>
  <si>
    <t xml:space="preserve">Pauillac, 1er Cru Classé 
Level into neck, bin-soiled, scuffed, and slightly torn label, rebouchage label and capsule, "Rebouchage fait par le Maître de Chai du Château en 1992"
</t>
  </si>
  <si>
    <t>Château Lafite Rothschild 1881</t>
  </si>
  <si>
    <t xml:space="preserve">Pauillac, 1er Cru Classé 
Rebouchage at the Château in 1980's, level into neck, heavily bin-soiled labels
</t>
  </si>
  <si>
    <t>Château Lafite Rothschild 1880</t>
  </si>
  <si>
    <t xml:space="preserve">Pauillac, 1er Cru Classé 
u.bn, nicked, scuffed, and slightly stained label, slightly protruding cork, "Rebouchage fait par le Maître de Chai du Château en 1992"
</t>
  </si>
  <si>
    <t>Château Lafite Rothschild 1878</t>
  </si>
  <si>
    <t xml:space="preserve">Pauillac, 1er Cru Classé 
u.bn, nicked label, very slightly corroded capsule, rebouchage label and capsule, "Rebouchage fait par le Maître de Chai du Château en 1984"
</t>
  </si>
  <si>
    <t>Château Lafite Rothschild 1877</t>
  </si>
  <si>
    <t xml:space="preserve">Pauillac, 1er Cru Classé 
u.ms, nicked, damp-stained, and slightly bin-soiled label, nicked and worn capsule, rebouchage label and capsule, "Rebouchage fait au Château en Octobre 1953"
</t>
  </si>
  <si>
    <t>Château Lafite Rothschild 1874</t>
  </si>
  <si>
    <t xml:space="preserve">Pauillac, 1er Cru Classé 
Rebouchage at the Château 1981, u.ts, heavily bin-soiled label, corroded capsule, sign of seepage
</t>
  </si>
  <si>
    <t xml:space="preserve">Pauillac, 1er Cru Classé 
Ex-Sotheby's London 11 December 1974, Ex-Graham Lyons sale Zachys April 2008, rebouchage fait par le Maître de Chai du Château en 1981, u.vts, bin-soiled label, embossed glass bottle
</t>
  </si>
  <si>
    <t>Château Lafite Rothschild 1873</t>
  </si>
  <si>
    <t xml:space="preserve">Pauillac, 1er Cru Classé 
Rebouchage effectue par le Maître de Chai du Château en 1990, u.ms, bin-soiled label, corroded capsules
</t>
  </si>
  <si>
    <t>Château Lafite Rothschild 1871</t>
  </si>
  <si>
    <t xml:space="preserve">Pauillac, 1er Cru Classé 
u.bn, slightly stained label, rebouchage label and capsule, "Rebouchage fait par le Maître de Chai du Château en 1989"
</t>
  </si>
  <si>
    <t>Château Lafite Rothschild 1869</t>
  </si>
  <si>
    <t xml:space="preserve">Pauillac, 1er Cru Classé 
Rebouchage effectue par le Maître de Chai du Château en 1992, level into neck, bin-soiled labels, worn capsule
</t>
  </si>
  <si>
    <t>Château Lafite Rothschild 1868</t>
  </si>
  <si>
    <t xml:space="preserve">Pauillac, 1er Cru Classé 
Rebouchage fait par le Maître de Chai 1989, level into neck, bin-soiled labels, worn capsule
</t>
  </si>
  <si>
    <t>Château Lafite Rothschild 1865</t>
  </si>
  <si>
    <t xml:space="preserve">Pauillac, 1er Cru Classé 
u.bn, nicked and slightly damp-stained label, rebouchage label and capsule, "Rebouchage fait par le Maître de Chai du Château en 1992"
</t>
  </si>
  <si>
    <t>Château Lafite Rothschild 1858</t>
  </si>
  <si>
    <t xml:space="preserve">Pauillac, 1er Cru Classé 
Rebouchage fait par le Maître de Chai 1981, u.ts, heavily bin-soiled labels, Ex-Graham Lyons sale Zachys April 2008
</t>
  </si>
  <si>
    <t>Château Lafite Rothschild 1854</t>
  </si>
  <si>
    <t xml:space="preserve">Pauillac, 1er Cru Classé 
Rebouchage fait par le Maître de Chai 1989, u.1cm into neck, previously cut capsule reveals Château- and vintage- branded cork, handwritten vintage, Ex-Christie's London
</t>
  </si>
  <si>
    <t>Château Lafite Rothschild 1832</t>
  </si>
  <si>
    <t xml:space="preserve">Pauillac, 1er Cru Classé 
Rebouchage fait au Château en October 1953, u.3cms u/ms, slightly bin-soiled label, corroded capsules
</t>
  </si>
  <si>
    <t>Château Lafite Rothschild 1811</t>
  </si>
  <si>
    <t xml:space="preserve">Pauillac, 1er Cru Classé 
Rebouchage fait par le Matire de Chai du Château en 1980, u.just below ts, labelled ‘Château LAFITE grand vin, JJ Van der Berghe, Bordeaux’, bin-soiled label
</t>
  </si>
  <si>
    <t>Château Lafite Rothschild 1806</t>
  </si>
  <si>
    <t xml:space="preserve">Pauillac, 1er Cru Classé 
Rebouchage fait au Château en October 1953 and Rebouchage fait par le Maître de Chai 1992, level into neck, bin-soiled labels, torn
</t>
  </si>
  <si>
    <t>Château Latour 2009</t>
  </si>
  <si>
    <t xml:space="preserve">Pauillac, 1er Cru Classé 
1 nicked label
</t>
  </si>
  <si>
    <t>Château Latour 2005</t>
  </si>
  <si>
    <t>Château Latour 2003</t>
  </si>
  <si>
    <t>Château Latour 1999</t>
  </si>
  <si>
    <t xml:space="preserve">Pauillac, 1er Cru Classé 
u.bn, scuffed label
</t>
  </si>
  <si>
    <t>Château Latour 1996</t>
  </si>
  <si>
    <t xml:space="preserve">Pauillac, 1er Cru Classé 
Levels bn
</t>
  </si>
  <si>
    <t>Château Latour 1995</t>
  </si>
  <si>
    <t xml:space="preserve">Pauillac, 1er Cru Classé 
u.ts, very slightly scuffed label
</t>
  </si>
  <si>
    <t>Château Latour 1990</t>
  </si>
  <si>
    <t xml:space="preserve">Pauillac, 1er Cru Classé 
u.bn, slightly bin-soiled labels, sl creased
</t>
  </si>
  <si>
    <t>Château Latour 'Vertical' 1970 - 1990</t>
  </si>
  <si>
    <t xml:space="preserve">
Château Latour
Pauillac, 1er Cru Classé 
1990 (1 Bottle) u.bn, bin-soiled label
1986 (1 Bottle) u.bn, scuffed label torn, stained capsule, signs of old seepage
1985 (1 Bottle) u.bn, slightly faded and scuffed label, signs of old seepage
1984 (1 Bottle) u.bn
1980 (1 Bottle) u.bn
1970 (1 Bottle) u.ts, bin-soiled label, oxidized capules nicked
</t>
  </si>
  <si>
    <t>Château Latour 1985</t>
  </si>
  <si>
    <t xml:space="preserve">Pauillac, 1er Cru Classé 
u.7 bn 5ts, damp-affected labels, 5 torn, 4 tissue stained
</t>
  </si>
  <si>
    <t>Château Latour 1983</t>
  </si>
  <si>
    <t xml:space="preserve">Pauillac, 1er Cru Classé 
u.1bn, 2vts,slightly bin-soiled label, creased and recessed capsules
</t>
  </si>
  <si>
    <t>Château Latour 1982</t>
  </si>
  <si>
    <t xml:space="preserve">Pauillac, 1er Cru Classé 
u.8bn or better, 2vts, 2ts, 2 slightly scuffed labels, 4 nicked capsules
</t>
  </si>
  <si>
    <t>Château Latour 1981</t>
  </si>
  <si>
    <t xml:space="preserve">Pauillac, 1er Cru Classé 
u.vts, 1 nicked, 1 slightly bin-soiled, and 1 bin-soiled labels, 1 nicked and 2 adhesive-stained capsules, 2 signs of slight past seepage
</t>
  </si>
  <si>
    <t>Château Latour 'Vertical' 1967 - 1978</t>
  </si>
  <si>
    <t xml:space="preserve">
Château Latour
Pauillac, 1er Cru Classé 
1978 (1 Bottle) u.vts
1976 (1 Bottle) u.ts, slightly stained label, very slightly corroded capsule
1975 (1 Bottle) u.vts, nicked label
1971 (1 Bottle) u.ts
1967 (1 Bottle) u.ts, slightly stained label, nicked and very slightly corroded capsule
</t>
  </si>
  <si>
    <t>Château Latour 1975</t>
  </si>
  <si>
    <t xml:space="preserve">Pauillac, 1er Cru Classé 
u.4 ts, 2 us, 2u/ms, bin-soiled labels, some labels reaffixed and misaligned, corroded capsules, 4 recessed capsules
</t>
  </si>
  <si>
    <t>Château Latour 1970</t>
  </si>
  <si>
    <t xml:space="preserve">Pauillac, 1er Cru Classé 
u.u/ms, bin-soiled labels, corroded capsules
</t>
  </si>
  <si>
    <t xml:space="preserve">Pauillac, 1er Cru Classé 
u.1vts, 2t/us, nicked, bin-soiled, and 1 slightly glue-stained labels, nicked and 2 very slightly corroded capsules
</t>
  </si>
  <si>
    <t>Château Latour 1969</t>
  </si>
  <si>
    <t xml:space="preserve">Pauillac, 1er Cru Classé 
u.3bn, 4ts, bin-soiled labels, nicked, 2 nicked capsules, Ex-Ben Ichinose sale Christie's 2020
</t>
  </si>
  <si>
    <t>Château Latour 1965</t>
  </si>
  <si>
    <t xml:space="preserve">Pauillac, 1er Cru Classé 
u.2 just below ts, 1u/ms, 2ms, bin-soiled labels, nicked, corroded capsules, Ex-Ben Ichinose sale Christie's 2020
</t>
  </si>
  <si>
    <t>Château Latour 1959</t>
  </si>
  <si>
    <t xml:space="preserve">Pauillac, 1er Cru Classé 
Recorked at the Château in 1991, level into neck, damp-affected and torn label, previously cut capsule reveals Château- and vintage-branded cork
</t>
  </si>
  <si>
    <t>Château Latour 1955</t>
  </si>
  <si>
    <t xml:space="preserve">Pauillac, 1er Cru Classé 
u.ms, bin-soiled labels, torn, nicked capsules
</t>
  </si>
  <si>
    <t>Château Latour 1953</t>
  </si>
  <si>
    <t xml:space="preserve">Pauillac, 1er Cru Classé 
u.u/ms, bin-soiled labels
</t>
  </si>
  <si>
    <t xml:space="preserve">Pauillac, 1er Cru Classé 
u.bn, bin-soiled, heavily damp-stained, and heavily torn label, capsule previously cut to reveal Château- and vintage-branded cork, rebouchage label and capsule, "Bouteille rebouchée et réhabillée par le Château en 1991"
</t>
  </si>
  <si>
    <t>Château Latour 1952</t>
  </si>
  <si>
    <t xml:space="preserve">Pauillac, 1er Cru Classé 
Recorked at the Château in 1991 Level into neck damp affected and torn previously cut capsule to reveal Château and vintage branded cork
</t>
  </si>
  <si>
    <t>Château Latour 1950</t>
  </si>
  <si>
    <t xml:space="preserve">Pauillac, 1er Cru Classé 
u.bn, heavily bin-soiled, heavily damp-stained, and heavily torn label, capsule previously cut to reveal Château- and vintage-branded cork, rebouchage label and capsule, "Bouteille rebouchée et réhabillée par le Château en 1991"
u.bn, torn, slightly wrinkled, and heavily damp stained label, capsule previously cut to reveal Château- and vintage-branded cork, rebouchage label and capsule, "Bouteille rebouchée et réhabillée par le Château en 1991"
</t>
  </si>
  <si>
    <t>Château Latour 1945</t>
  </si>
  <si>
    <t xml:space="preserve">Pauillac, 1er Cru Classé 
u 1ts, 1us, 1ms, heavily bin-soiled labels, 1 torn, embossed capsules
</t>
  </si>
  <si>
    <t>Château Latour 1938</t>
  </si>
  <si>
    <t xml:space="preserve">Pauillac, 1er Cru Classé 
u.us, damp stained, slightly scuffed, and slightly wrinkled label, corroded capsule
</t>
  </si>
  <si>
    <t>Château Latour 1934</t>
  </si>
  <si>
    <t xml:space="preserve">Pauillac, 1er Cru Classé 
u.ms, heavily bin-soiled labels, stained, nicked, and pen marked, corroded capsules
</t>
  </si>
  <si>
    <t>Château Latour 1933</t>
  </si>
  <si>
    <t xml:space="preserve">Pauillac, 1er Cru Classé 
u.ts, torn, bin-soiled, and heavily damp stained label, very slightly corroded capsule, late release capsule and label, Ex-Christie's "The Benjamin Ichinose Collection"
</t>
  </si>
  <si>
    <t>Château Latour 1932</t>
  </si>
  <si>
    <t xml:space="preserve">Pauillac, 1er Cru Classé 
Level into neck, slightly torn and very slightly bin-soiled label, slightly worn capsule, late release capsule and label, Ex Christie's 2020 "The Benjamin Ichinose Collection"
</t>
  </si>
  <si>
    <t>Château Latour 1931</t>
  </si>
  <si>
    <t xml:space="preserve">Pauillac, 1er Cru Classé 
u.ts, bin-soiled, scuffed, and slightly torn label, slightly oxidized and torn capsule
</t>
  </si>
  <si>
    <t>Château Latour 1921</t>
  </si>
  <si>
    <t xml:space="preserve">Pauillac, 1er Cru Classé 
u.bn, bin-soiled and slightly scuffed label, capsule previously cut to reveal Château- and vintage-branded cork, rebouchage label and capsule, "Bouteille rebouchée et réhabillée par le Château en 1991"
</t>
  </si>
  <si>
    <t>Château Latour 1918</t>
  </si>
  <si>
    <t xml:space="preserve">Pauillac, 1er Cru Classé 
u.vts, damp-stained, scuffed, and torn label, capsule previously cut to reveal Château- and vintage-branded cork, rebouchage label and capsule, "Bouteille rebouchée et réhabillée par le Château en 1991"
</t>
  </si>
  <si>
    <t xml:space="preserve">Pauillac, 1er Cru Classé 
u.vts, damp-stained and torn label, slightly stained capsule previously cut to reveal Château- and vintage-branded cork, rebouchage label and capsule, "Bouteille rebouchée et réhabillée par le Château en 1991"
</t>
  </si>
  <si>
    <t>Château Latour 1916</t>
  </si>
  <si>
    <t xml:space="preserve">Pauillac, 1er Cru Classé 
u.vts, bin-soiled, slightly wrinkled, and slightly torn label, slightly corroded capsule, rebouchage capsule previously cut and removed below annulus to reveal Château- and vintage-branded cork
</t>
  </si>
  <si>
    <t>Château Latour 1903</t>
  </si>
  <si>
    <t xml:space="preserve">Pauillac, 1er Cru Classé 
u.bn, nicked label, late release contemporary capsule and label, Ex Christie's 2020 "The Benjamin Ichinose Collection"
</t>
  </si>
  <si>
    <t>Château Latour 1892</t>
  </si>
  <si>
    <t xml:space="preserve">Pauillac, 1er Cru Classé 
Level into neck, slightly scuffed capsule, late release, "Cette bouteille provient du caveau de Château Latour. Elle a quitté la propriété en juillet 2003."
</t>
  </si>
  <si>
    <t>Château Margaux 2005</t>
  </si>
  <si>
    <t xml:space="preserve">Margaux, 1er Cru Classé 
</t>
  </si>
  <si>
    <t>Margaux</t>
  </si>
  <si>
    <t>Château Margaux 1999</t>
  </si>
  <si>
    <t xml:space="preserve">Margaux, 1er Cru Classé 
Level into neck
</t>
  </si>
  <si>
    <t>Château Margaux 1996</t>
  </si>
  <si>
    <t xml:space="preserve">Margaux, 1er Cru Classé 
u.bn
</t>
  </si>
  <si>
    <t>Jeroboam (500cl)</t>
  </si>
  <si>
    <t>Château Margaux 1995</t>
  </si>
  <si>
    <t>Château Margaux 1990</t>
  </si>
  <si>
    <t xml:space="preserve">Margaux, 1er Cru Classé 
ubn, corroded capsules
</t>
  </si>
  <si>
    <t>Double-Magnums (300cl)</t>
  </si>
  <si>
    <t>Château Margaux 1989</t>
  </si>
  <si>
    <t xml:space="preserve">Margaux, 1er Cru Classé 
Levels into neck, damaged case lid
</t>
  </si>
  <si>
    <t>Château Margaux 1986</t>
  </si>
  <si>
    <t xml:space="preserve">Margaux, 1er Cru Classé 
u.2bn, 1ts, 1 slight sign of old seepage
</t>
  </si>
  <si>
    <t>Château Margaux 1985</t>
  </si>
  <si>
    <t xml:space="preserve">Margaux, 1er Cru Classé 
u.12ts, slightly bin-soiled and faded labels, 3 stained labels, oxidized capsules
</t>
  </si>
  <si>
    <t>Château Margaux 1983</t>
  </si>
  <si>
    <t xml:space="preserve">Margaux, 1er Cru Classé 
Level into neck, nicked, heavily damp-stained, and glue-stained label, OWC missing lid
</t>
  </si>
  <si>
    <t>Château Margaux 1953</t>
  </si>
  <si>
    <t xml:space="preserve">Margaux, 1er Cru Classé 
Recent release, u.bn, faded label, Ex-Graham Lyons sale Zachys April 2008
</t>
  </si>
  <si>
    <t>Château Margaux 1926</t>
  </si>
  <si>
    <t xml:space="preserve">Margaux, 1er Cru Classé 
Recent release, u.bn, bin-soiled labels, torn, recessed capsules, Ex-Graham Lyons sale Zachys 2008
</t>
  </si>
  <si>
    <t xml:space="preserve">Margaux, 1er Cru Classé 
Recent release, u.bn, faded label,. Ex-Graham Lyons sale Zachys April 2008
</t>
  </si>
  <si>
    <t>Château Margaux 1899</t>
  </si>
  <si>
    <t xml:space="preserve">Margaux, 1er Cru Classé 
Recent release, Pillet-Will label, u.bn, slightly bin-soiled label, Ex-Graham Lyons sale Zachys April 2008
</t>
  </si>
  <si>
    <t>Château Margaux 1888</t>
  </si>
  <si>
    <t>Château Mouton Rothschild 1995</t>
  </si>
  <si>
    <t xml:space="preserve">Pauillac, 1er Cru Classé 
u.bn, slightly bin-soiled labels
</t>
  </si>
  <si>
    <t xml:space="preserve">Pauillac, 1er Cru Classé 
Level into neck
</t>
  </si>
  <si>
    <t xml:space="preserve">Pauillac, 1er Cru Classé 
Level into neck, slightly creased label
</t>
  </si>
  <si>
    <t>Château Mouton Rothschild 1982</t>
  </si>
  <si>
    <t xml:space="preserve">Pauillac, 1er Cru Classé 
u.8bn, 2vts, very slightly glue-stained and 2 nicked labels, 4 nicked capsules
</t>
  </si>
  <si>
    <t xml:space="preserve">Pauillac, 1er Cru Classé 
u.11ts, 1 us, bin-soiled and nicked labels, 5 stained, corroded and torn capsules
</t>
  </si>
  <si>
    <t xml:space="preserve">Pauillac, 1er Cru Classé 
u.1bn, 1ts, 1 label re-affixed and torn, 1 slightly stained label, 1 capsule torn and mostly missing at top
</t>
  </si>
  <si>
    <t xml:space="preserve">Pauillac, 1er Cru Classé 
Level into neck, damp-stained and scuffed label, scuffed and slightly adhesive-stained capsule
</t>
  </si>
  <si>
    <t>Château Mouton Rothschild 1979</t>
  </si>
  <si>
    <t xml:space="preserve">Pauillac, 1er Cru Classé 
u.1 us, 1 ms, torn and creased damp-affected labels, corroded capsules
</t>
  </si>
  <si>
    <t>Château Mouton Rothschild 1975</t>
  </si>
  <si>
    <t xml:space="preserve">Pauillac, 1er Cru Classé 
u.1vts, 2ts, 2t/us, 1 torn, 1 nicked, 1 wrinkled, 2 slightly damp-stained, and 2 heavily damp stained labels, 3 slightly corroded and 1 nicked and corroded capsules
</t>
  </si>
  <si>
    <t xml:space="preserve">Pauillac, 1er Cru Classé 
u.us, scuffed and slightly bin-soiled label, nicked and corroded capsule, signs of past seepage
</t>
  </si>
  <si>
    <t>Château Mouton Rothschild 1970</t>
  </si>
  <si>
    <t xml:space="preserve">Pauillac, 1er Cru Classé 
u.ms slightly bin-soiled label, corroded capsules, signs of old seepage
</t>
  </si>
  <si>
    <t>Château Haut-Brion 2005</t>
  </si>
  <si>
    <t xml:space="preserve">Pessac-Léognan, 1er Cru Classé 
</t>
  </si>
  <si>
    <t>Pure</t>
  </si>
  <si>
    <t>Château Haut-Brion 1999</t>
  </si>
  <si>
    <t xml:space="preserve">Pessac-Léognan, 1er Cru Classé 
Level into neck
</t>
  </si>
  <si>
    <t>Château Haut-Brion 1989</t>
  </si>
  <si>
    <t xml:space="preserve">Pessac-Léognan, 1er Cru Classé 
u.excellent levels, 1 slightly scuffed label
</t>
  </si>
  <si>
    <t>Château Haut-Brion 'Vertical' 1966 - 1985</t>
  </si>
  <si>
    <t xml:space="preserve">
Château Haut-Brion
Pessac-Léognan, 1er Cru Classé 
1966 (1 Bottle) u.5cm, bin-soiled labels, corroded capsules
1970 (1 Bottle) u.5.5cm, bin-soiled labels, torn, corroded capsules
1971 (1 Bottle) u.5.5cm, bin-soiled labels, torn, corroded capsules
1981 (1 Bottle) u.2.5cm, bin-soiled labels, nciked, corroded capsules
1983 (1 Bottle) u.3cm, bin-soiled labels, faded
1985 (1 Bottle) u.2cm, bin-soiled labels, faded
</t>
  </si>
  <si>
    <t>Vertical</t>
  </si>
  <si>
    <t>Château Haut-Brion 1978</t>
  </si>
  <si>
    <t xml:space="preserve">Pessac-Léognan, 1er Cru Classé 
u.1x4cm, 2x5cm, slightly bin-soiled labels
</t>
  </si>
  <si>
    <t>Château Haut-Brion 1975</t>
  </si>
  <si>
    <t xml:space="preserve">Pessac-Léognan, 1er Cru Classé 
u.1 x 3cm, 1x4cm, heavily bin-soiled labels, nicked caps
</t>
  </si>
  <si>
    <t>Château Haut-Brion 1955</t>
  </si>
  <si>
    <t xml:space="preserve">Pessac-Léognan, 1er Cru Classé 
u.1u/ms, 2ms, bin-soiled labels, faded, corroded capsules, 1 recessed capsule
</t>
  </si>
  <si>
    <t>Château Haut-Brion 1947</t>
  </si>
  <si>
    <t xml:space="preserve">Pessac-Léognan, 1er Cru Classé 
u.ts, bin-soiled labels, scuffed worn capsule
</t>
  </si>
  <si>
    <t>Château Haut-Brion 1920</t>
  </si>
  <si>
    <t xml:space="preserve">Pessac-Léognan, 1er Cru Classé 
u.u/ms, remains of bin-soiled label, corroded capsule
</t>
  </si>
  <si>
    <t>Château La Mission Haut-Brion 1998</t>
  </si>
  <si>
    <t xml:space="preserve">Pessac-Léognan, Cru Classé 
Level into neck
</t>
  </si>
  <si>
    <t>Château La Mission Haut-Brion 1970</t>
  </si>
  <si>
    <t xml:space="preserve">Pessac-Léognan, Cru Classé 
u.1vts, 1ts, 1ms, bin-soiled labels, nicked, slightly stained, torn and corroded capsules
</t>
  </si>
  <si>
    <t>Château La Mission Haut-Brion 1949</t>
  </si>
  <si>
    <t xml:space="preserve">Pessac-Léognan, Cru Classé 
u.ts, Ex-Graham Lyons sale Zachys April 2008, believed recorked, recent label, creased
</t>
  </si>
  <si>
    <t>Château Cheval Blanc 1999</t>
  </si>
  <si>
    <t xml:space="preserve">Saint-Émilion, 1er Grand Cru Classé A 
Level into neck, creased and faded label
</t>
  </si>
  <si>
    <t>Saint-Emilion Grand Cru</t>
  </si>
  <si>
    <t>Château Cheval Blanc 1995</t>
  </si>
  <si>
    <t xml:space="preserve">Saint-Émilion, 1er Grand Cru Classé A 
u.bn, bin-soiled and scuffed label
</t>
  </si>
  <si>
    <t xml:space="preserve">Saint-Émilion, 1er Grand Cru Classé A 
u.bn, damp-affected label
</t>
  </si>
  <si>
    <t>Château Cheval Blanc 1990</t>
  </si>
  <si>
    <t xml:space="preserve">Saint-Émilion, 1er Grand Cru Classé A 
Level into neck
</t>
  </si>
  <si>
    <t>Château Cheval Blanc 1985</t>
  </si>
  <si>
    <t xml:space="preserve">Saint-Émilion, 1er Grand Cru Classé A 
u.bn, faded, slightly stained label, marked capsule
</t>
  </si>
  <si>
    <t>Château Cheval Blanc 1982</t>
  </si>
  <si>
    <t xml:space="preserve">Saint-Émilion, 1er Grand Cru Classé A 
u.bn slightly bin-soiled label
</t>
  </si>
  <si>
    <t xml:space="preserve">Saint-Émilion, 1er Grand Cru Classé A 
u.5bn 7ts, bin-soiled and faded labels, 5 re-affixed 6, corroded capsules
</t>
  </si>
  <si>
    <t xml:space="preserve">Saint-Émilion, 1er Grand Cru Classé A 
u.9ts, 3 just below ts, slightly bin-soiled label, oxidized and nicked capsules
</t>
  </si>
  <si>
    <t>Château Cheval Blanc 1979</t>
  </si>
  <si>
    <t xml:space="preserve">Saint-Émilion, 1er Grand Cru Classé A 
u.ts, bin-soiled labels, 1 creased, 3 nicked capsules
</t>
  </si>
  <si>
    <t>Château Cheval Blanc 1978</t>
  </si>
  <si>
    <t xml:space="preserve">Saint-Émilion, 1er Grand Cru Classé A 
u.6ts, 2us, 3u/ms, slightly bin-soiled labels, 1 stained label, 6 corroded capsules
</t>
  </si>
  <si>
    <t xml:space="preserve">Saint-Émilion, 1er Grand Cru Classé A 
u.9ts, 3 just below ts, slightly bin-soiled labels, 1 partially detached label previously re-adhered, oxidized capsules, 3 torn capsules, 1 nicked capsule
</t>
  </si>
  <si>
    <t>Château Cheval Blanc 1976</t>
  </si>
  <si>
    <t xml:space="preserve">Saint-Émilion, 1er Grand Cru Classé A 
u.9ts, 1u/ms, slightly bin-soiled labels, 2 detached labels, slightly scuffed capsules
</t>
  </si>
  <si>
    <t xml:space="preserve">Saint-Émilion, 1er Grand Cru Classé A 
u.10ts, 2 just below ts, bin-soiled and stained labels, oxidized capsules
</t>
  </si>
  <si>
    <t>Château Cheval Blanc 1975</t>
  </si>
  <si>
    <t xml:space="preserve">Saint-Émilion, 1er Grand Cru Classé A 
u.10ts, 2us, bin-soiled labels, oxidized capsules, 1 of which nicked, 2 of which corroded
</t>
  </si>
  <si>
    <t xml:space="preserve">Saint-Émilion, 1er Grand Cru Classé A 
u.10ts, 2us, heavily bin-soiled labels, slightly recessed capsules
</t>
  </si>
  <si>
    <t>Château Cheval Blanc 1970</t>
  </si>
  <si>
    <t xml:space="preserve">Saint-Émilion, 1er Grand Cru Classé A 
u.2ts, 4 us, 4u/ms, bin-soiled labels, 1 corroded capsules
</t>
  </si>
  <si>
    <t>Château Cheval Blanc 1934</t>
  </si>
  <si>
    <t xml:space="preserve">Saint-Émilion, 1er Grand Cru Classé A 
Recorked and re-labelled at the Château in 2000, u.2bn, 1vts, slightly bin-soiled labels
</t>
  </si>
  <si>
    <t>Château Cheval Blanc 1928</t>
  </si>
  <si>
    <t xml:space="preserve">Saint-Émilion, 1er Grand Cru Classé A 
Recorked and relabelled at the Château in 1996, level into neck
</t>
  </si>
  <si>
    <t xml:space="preserve">Saint-Émilion, 1er Grand Cru Classé A 
Recorked and relabelled at the Château in 1996, level into neck, slightly bin-soiled label, nicked
</t>
  </si>
  <si>
    <t>Château Cheval Blanc 1925</t>
  </si>
  <si>
    <t xml:space="preserve">Saint-Émilion, 1er Grand Cru Classé A 
Recorked an relabelled at the Château in 2000, level into neck, slightly bin-soiled label
</t>
  </si>
  <si>
    <t>Château Cheval Blanc 1921</t>
  </si>
  <si>
    <t xml:space="preserve">Saint-Émilion, 1er Grand Cru Classé A 
Recorked and relabelled at the Château in 2000, level into neck, bin-soiled label, creased and torn
</t>
  </si>
  <si>
    <t>Château Cheval Blanc 1906</t>
  </si>
  <si>
    <t xml:space="preserve">Saint-Émilion, 1er Grand Cru Classé A 
Recorked and relabelled in 2000, levels into neck, bin-soiled labels, Ex-Graham Lyons sale Zachys April 2008
</t>
  </si>
  <si>
    <t>Le Pin 2005</t>
  </si>
  <si>
    <t xml:space="preserve">Pomerol 
</t>
  </si>
  <si>
    <t>Pomerol</t>
  </si>
  <si>
    <t>Petrus 2005</t>
  </si>
  <si>
    <t>Petrus 1982</t>
  </si>
  <si>
    <t xml:space="preserve">Pomerol 
u.bn, slightly bin-soiled label, faded, oxidized capsule creased and loose
</t>
  </si>
  <si>
    <t>Château Lafleur 2009</t>
  </si>
  <si>
    <t>Château Lafleur 1998</t>
  </si>
  <si>
    <t xml:space="preserve">Pomerol 
Levels into neck
</t>
  </si>
  <si>
    <t xml:space="preserve">Pomerol 
Levels into neck, 1 loose capsule
</t>
  </si>
  <si>
    <t>Château Lafleur 1995</t>
  </si>
  <si>
    <t xml:space="preserve">Pomerol 
Levels bn, slightly bin-soiled labels
</t>
  </si>
  <si>
    <t>Château Lafleur 1993</t>
  </si>
  <si>
    <t xml:space="preserve">Pomerol 
Levels bn, slightly bin-soiled label, some creased, 2 torn
</t>
  </si>
  <si>
    <t>Château Lafleur 1985</t>
  </si>
  <si>
    <t xml:space="preserve">Pomerol 
u.2bn, 4ts, glue-striped, slightly damp-affected and creased labels, torn capsules
</t>
  </si>
  <si>
    <t>Château Lafleur 1982</t>
  </si>
  <si>
    <t xml:space="preserve">Pomerol 
u.vts, damp-stained, slightly glue-stained, and slightly wine-stained label
</t>
  </si>
  <si>
    <t xml:space="preserve">Pomerol 
u.1bn, otherwise levels into neck, glue-striped, slightly bin-soiled and nicked labels, torn capsules, damaged case lid
</t>
  </si>
  <si>
    <t>Château Lafleur 1975</t>
  </si>
  <si>
    <t xml:space="preserve">Pomerol 
u.us, bin-soiled labels, stained, corroded capsules, previously cut capsule reveals fully branded cork
</t>
  </si>
  <si>
    <t>Château Angélus 2000</t>
  </si>
  <si>
    <t xml:space="preserve">Saint-Émilion, 1er Grand Cru Classé A 
u.ts
</t>
  </si>
  <si>
    <t>Château Angélus 1998</t>
  </si>
  <si>
    <t>Château Angélus 1996</t>
  </si>
  <si>
    <t>Château Angélus 1995</t>
  </si>
  <si>
    <t xml:space="preserve">Saint-Émilion, 1er Grand Cru Classé A 
Levels bn
</t>
  </si>
  <si>
    <t>Château Ausone 1996</t>
  </si>
  <si>
    <t xml:space="preserve">Saint-Émilion, 1er Grand Cru Classé A 
u.bn, slightly bin-soiled label, tissue-stained cracked wax capsule, cork exposed
</t>
  </si>
  <si>
    <t>Château Ausone 1979</t>
  </si>
  <si>
    <t xml:space="preserve">Saint-Émilion, 1er Grand Cru Classé A 
u.7ts, 2 just below ts, 1us, 1u/ms, slightly bin-soiled labels, 1 torn label, oxidized capsules, 1 of which torn
</t>
  </si>
  <si>
    <t xml:space="preserve">Saint-Émilion, 1er Grand Cru Classé A 
u.5ts, 5us, 2u/ms, bin-soiled labels, oxidized capsules
</t>
  </si>
  <si>
    <t>Château Ausone 1976</t>
  </si>
  <si>
    <t xml:space="preserve">Saint-Émilion, 1er Grand Cru Classé A 
u.3ts, 6 just below ts, 2us, bin-soiled and creased labels, 5 nicked
</t>
  </si>
  <si>
    <t xml:space="preserve">Saint-Émilion, 1er Grand Cru Classé A 
u.1ts, 4us, 6u/ms, bin-soiled and faded labels, oxidized capsules
</t>
  </si>
  <si>
    <t>Château Ausone 1975</t>
  </si>
  <si>
    <t xml:space="preserve">Saint-Émilion, 1er Grand Cru Classé A 
u.7ts, 1 just below ts, 1us, 2u/ms, bin-soiled and faded labels, 2 of which stained, oxidized capsules
</t>
  </si>
  <si>
    <t xml:space="preserve">Saint-Émilion, 1er Grand Cru Classé A 
u.10ts, 1us, 1u/ms, bin-soiled and faded labels, 3 stained labels, 1 label askew, oxidized capsules
</t>
  </si>
  <si>
    <t xml:space="preserve">Saint-Émilion, 1er Grand Cru Classé A 
u.3 bn, 6ts, 3 just below ts, bin-soiled labels, 4 stained misalligned labels, solied capsules
</t>
  </si>
  <si>
    <t>Château Ausone 1961</t>
  </si>
  <si>
    <t xml:space="preserve">Saint-Émilion, 1er Grand Cru Classé A 
u.1u/ms, 1ms, slightly bin-soiled labels, 1 nicked, corroded capsules
</t>
  </si>
  <si>
    <t>Château Ausone 1937</t>
  </si>
  <si>
    <t xml:space="preserve">Saint-Émilion, 1er Grand Cru Classé A 
Reconditioned at the Château in 2000, levels into neck, slightly bin-soiled labels
</t>
  </si>
  <si>
    <t>Château l'Arrosée 1961</t>
  </si>
  <si>
    <t xml:space="preserve">Saint-Émilion Grand Cru, Grand Cru Classé 
u.3ts, 1u/ms, bin-soiled labels, 1 creased, corroded capsules
</t>
  </si>
  <si>
    <t>Château Canon 1955</t>
  </si>
  <si>
    <t xml:space="preserve">Saint-Émilion, 1er Grand Cru Classé B 
u.u/ms, faded remains of label only, corroded capsules
</t>
  </si>
  <si>
    <t>Château Canon 1933</t>
  </si>
  <si>
    <t xml:space="preserve">Saint-Émilion, 1er Grand Cru Classé B 
u.ms, remains of label only, worn capsule, Ex-Graham Lyons sale Zachys April 2018
</t>
  </si>
  <si>
    <t>Château Canon la Gaffelière 2000</t>
  </si>
  <si>
    <t xml:space="preserve">Saint-Émilion, 1er Grand Cru Classé B 
u.vts, scuffed label
</t>
  </si>
  <si>
    <t>Château Canon la Gaffelière 1961</t>
  </si>
  <si>
    <t xml:space="preserve">Saint-Émilion, 1er Grand Cru Classé B 
u.2ts, 2 just below ts, 1us, 1u/ms, 1ms, bin-soiled, damp-affected, creased and torn labels, corroded capsules, 1 cut and mostly missing capsule reveals fully branded cork
</t>
  </si>
  <si>
    <t xml:space="preserve">Saint-Émilion, 1er Grand Cru Classé B 
u.4ts, 2us, 2u/ms, 2ms, bin-soiled labels, damp-affected, faded, and torn, corroded and nicked capsules
</t>
  </si>
  <si>
    <t>Château Figeac 1995</t>
  </si>
  <si>
    <t xml:space="preserve">Saint-Émilion, 1er Grand Cru Classé B 
Levels into neck, slightly scuffed labels
</t>
  </si>
  <si>
    <t xml:space="preserve">Saint-Émilion, 1er Grand Cru Classé B 
Levels bn, bin-soiled labels, damaged case lid
</t>
  </si>
  <si>
    <t>Château Pavie 2000</t>
  </si>
  <si>
    <t xml:space="preserve">Saint-Émilion, 1er Grand Cru Classé A 
u.bn
</t>
  </si>
  <si>
    <t>Château Pavie 1999</t>
  </si>
  <si>
    <t>Château Monbousquet 2000</t>
  </si>
  <si>
    <t xml:space="preserve">Saint-Émilion Grand Cru, Grand Cru Classé 
</t>
  </si>
  <si>
    <t>Château Monbousquet 1999</t>
  </si>
  <si>
    <t xml:space="preserve">Saint-Émilion Grand Cru, Grand Cru Classé 
u.bn
</t>
  </si>
  <si>
    <t>(3owc)</t>
  </si>
  <si>
    <t>Château Monbousquet 1995</t>
  </si>
  <si>
    <t>La Mondotte 1999</t>
  </si>
  <si>
    <t xml:space="preserve">Saint-Émilion, 1er Grand Cru Classé B 
Level into neck
Level into neck
</t>
  </si>
  <si>
    <t>La Mondotte 1998</t>
  </si>
  <si>
    <t xml:space="preserve">Saint-Émilion, 1er Grand Cru Classé B 
u.bn
</t>
  </si>
  <si>
    <t>Château de Pressac 1959</t>
  </si>
  <si>
    <t xml:space="preserve">Saint-Émilion, Grand Cru Classé
u.4bn, 2vts, bin-soiled labels, torn
</t>
  </si>
  <si>
    <t>Château Le Tertre-Roteboeuf 1997</t>
  </si>
  <si>
    <t xml:space="preserve">Saint-Émilion, Grand Cru Classé
u.bn, damp-stained label
</t>
  </si>
  <si>
    <t>Château Le Tertre-Roteboeuf 1995</t>
  </si>
  <si>
    <t xml:space="preserve">Saint-Émilion, Grand Cru Classé
u.bn, bin-soiled label
</t>
  </si>
  <si>
    <t>Château Le Tertre-Roteboeuf 1990</t>
  </si>
  <si>
    <t xml:space="preserve">Saint-Émilion, Grand Cru Classé
u.bn, slightly bin-soiled labels
</t>
  </si>
  <si>
    <t>Château Troplong Mondot 1995</t>
  </si>
  <si>
    <t xml:space="preserve">Saint-Émilion, 1er Grand Cru Classé B 
Level into neck, bin-soiled label, torn cracked wax capsule
</t>
  </si>
  <si>
    <t>Château Troplong Mondot 1945</t>
  </si>
  <si>
    <t xml:space="preserve">Saint-Émilion, 1er Grand Cru Classé B 
u.1ts, 1ms, slightly bin-soiled label, nicked, worn capsules recessed
</t>
  </si>
  <si>
    <t>Château Valandraud 1995</t>
  </si>
  <si>
    <t xml:space="preserve">Saint-Émilion, 1er Grand Cru Classé B 
u.vts, damp-stained label
</t>
  </si>
  <si>
    <t>Château Clinet 2000</t>
  </si>
  <si>
    <t xml:space="preserve">Pomerol 
u.vts, scuffed and slightly bin-soiled label, slight signs of seepage
</t>
  </si>
  <si>
    <t>Château Clinet 'Vertical' 1995 - 1999</t>
  </si>
  <si>
    <t xml:space="preserve">
Château Clinet
Pomerol 
1995 (1 Double-Magnum) u.bn
1998 (1 Double-Magnum) u.bn
1999 (1 Double-Magnum) u.bn,
</t>
  </si>
  <si>
    <t>Clos L'Eglise 2000</t>
  </si>
  <si>
    <t xml:space="preserve">Pomerol 
Level bn, torn and mostly missing label
</t>
  </si>
  <si>
    <t>Château L'Eglise-Clinet 1996</t>
  </si>
  <si>
    <t xml:space="preserve">Pomerol 
Levels bn
</t>
  </si>
  <si>
    <t xml:space="preserve">Pomerol 
u.bn
</t>
  </si>
  <si>
    <t xml:space="preserve">Pomerol 
Level into neck, scuffed and heavily bin-soiled label, nicked capsule
</t>
  </si>
  <si>
    <t>Château L'Eglise-Clinet 1995</t>
  </si>
  <si>
    <t xml:space="preserve">Pomerol 
Level into neck, worn capsule
</t>
  </si>
  <si>
    <t xml:space="preserve">Pomerol 
u.bn, bin-soiled label
</t>
  </si>
  <si>
    <t xml:space="preserve">Pomerol 
Level into neck, scuffed label, nicked capsule
</t>
  </si>
  <si>
    <t xml:space="preserve">Pomerol 
Level into neck, slightly damp-affected label
</t>
  </si>
  <si>
    <t>Château L'Evangile 1998</t>
  </si>
  <si>
    <t xml:space="preserve">Pomerol 
u.bn, creased label
</t>
  </si>
  <si>
    <t xml:space="preserve">Pomerol 
u.bn, scuffed and slighly bin-soiled label
</t>
  </si>
  <si>
    <t>Château L'Evangile 1995</t>
  </si>
  <si>
    <t xml:space="preserve">Pomerol 
Level into neck, slightly creased label
</t>
  </si>
  <si>
    <t xml:space="preserve">Pomerol 
Level into neck
</t>
  </si>
  <si>
    <t>Château L'Evangile 1985</t>
  </si>
  <si>
    <t xml:space="preserve">Pomerol 
u.vts, slightly bin-soiled label, signs of old seepage
</t>
  </si>
  <si>
    <t>Château Le Gay 1961</t>
  </si>
  <si>
    <t xml:space="preserve">Pomerol 
u.1ts, 2us, 1u/ms, 1ms, slightly bin-soiled labels, corroded capsules
</t>
  </si>
  <si>
    <t>Château Gazin 1999</t>
  </si>
  <si>
    <t xml:space="preserve">Pomerol 
u.bn or better, 5 bin-soiled labels
</t>
  </si>
  <si>
    <t>Château Gazin 1945</t>
  </si>
  <si>
    <t xml:space="preserve">Pomerol 
Bordeaux bottled by Hanappier, u.4u/ms, 2ms, heavily bin-soiled labels, torn and damp-affected, corroded capsules
</t>
  </si>
  <si>
    <t xml:space="preserve">Pomerol 
Bordeaux bottled by Hanappier, u.vts, bin-soiled label, corroded and worn capsule
</t>
  </si>
  <si>
    <t>Château Latour a Pomerol 1982</t>
  </si>
  <si>
    <t xml:space="preserve">Pomerol 
u.1 into neck, 10ts, 1 just below ts, slightly bin-soiled and scuffed labels, 4 faded labels
</t>
  </si>
  <si>
    <t>Château La Fleur-Petrus 1970</t>
  </si>
  <si>
    <t xml:space="preserve">Pomerol 
u.1vts, 2ts, creased labels, corroded capsules, 1 nicked
</t>
  </si>
  <si>
    <t>Château Rougeot 1928</t>
  </si>
  <si>
    <t xml:space="preserve">Pomerol 
u.1bn, 1ts, 1us, slightly bin-soiled labels, corroded and nicked capsule
</t>
  </si>
  <si>
    <t>Château Trotanoy 1947</t>
  </si>
  <si>
    <t xml:space="preserve">Pomerol 
Bordeaux bottled by Daniel Sanders, u.1ts, 2u/ms 2m/ls, torn and heavily bin-soiled labels, Ex-Graham Lyons sale Zachys April 2008
</t>
  </si>
  <si>
    <t>Mixed Lot Bordeaux 2002 - 2005</t>
  </si>
  <si>
    <t xml:space="preserve">
Château Le Tertre-Roteboeuf 2002 (1 Bottle)
Château Trotanoy 2002 (1 Bottle)
Slightly bin-soiled labels
Château Pavie 2005 (1 Bottle)
Château Clos de Sarpe 2005 (1 Bottle)
Pen-marked label
</t>
  </si>
  <si>
    <t>Mixed Lot Bordeaux 1998</t>
  </si>
  <si>
    <t xml:space="preserve">
Château Latour a Pomerol 1998 (1 Double-Magnum)
Level into neck, heavily torn label
Château La Fleur-Petrus 1998 (1 Double-Magnum)
Level into neck
Château La Fleur de Gay 1998 (1 Double-Magnum)
Level into neck
</t>
  </si>
  <si>
    <t>E. Guigal, Côte Rôtie, La Landonne 2001</t>
  </si>
  <si>
    <t xml:space="preserve">Rhône
Bin-soiled labels
</t>
  </si>
  <si>
    <t>Rhone</t>
  </si>
  <si>
    <t xml:space="preserve">Rhône
</t>
  </si>
  <si>
    <t xml:space="preserve">Rhône
Slightly bin-soiled labels
</t>
  </si>
  <si>
    <t>E. Guigal, Côte Rôtie, La Turque 2001</t>
  </si>
  <si>
    <t xml:space="preserve">Rhône
1 nicked label
</t>
  </si>
  <si>
    <t>E. Guigal, Côte Rôtie, La Mouline 2001</t>
  </si>
  <si>
    <t>(75cl)</t>
  </si>
  <si>
    <t>Mixed Lot E. Guigal 2001</t>
  </si>
  <si>
    <t xml:space="preserve">
E. Guigal, Côte Rôtie, La Mouline 2001 (2 Bottles)
E. Guigal, Côte Rôtie, La Turque 2001 (2 Bottles)
</t>
  </si>
  <si>
    <t>Mixed Lot E. Guigal 1986 - 2001</t>
  </si>
  <si>
    <t xml:space="preserve">
E. Guigal, Côte Rôtie, La Landonne 2001 (1 Bottle)
E. Guigal, Côte Rôtie, La Mouline 1998 (1 Bottle)
u.1cm slightly bin-soiled label, torn
E. Guigal, Côte Rôtie, La Landonne 1986 (1 Bottle)
u.1cm, bin-soiled and faded label, faded slip label, conge capsules
</t>
  </si>
  <si>
    <t>E. Guigal, Côte Rôtie, La Landonne 2000</t>
  </si>
  <si>
    <t xml:space="preserve">Rhône
Excellent levels, slightly bin-soiled labels, 1 torn label
</t>
  </si>
  <si>
    <t>E. Guigal, Côte Rôtie, La Landonne 1990</t>
  </si>
  <si>
    <t xml:space="preserve">Rhône
Bin-soiled labels, nicked and loose vintage neck labels, 2 congé capsules
</t>
  </si>
  <si>
    <t>E. Guigal, Côte Rôtie, La Mouline 1989</t>
  </si>
  <si>
    <t xml:space="preserve">Rhône
Excellent levels, slightly scuffed labels and capsules, 1 slightly recessed capsule, signs of slight past seepage, Ex-Zachys "Historic Wines From the Collection of Graham Lyons"
</t>
  </si>
  <si>
    <t>Mixed Lot E. Guigal 1989</t>
  </si>
  <si>
    <t xml:space="preserve">
E. Guigal, Côte Rôtie, La Landonne 1989 (2 Bottles)
Excellent levels, slightly bin-soiled labels, 1 stained vintage slip label, Ex-Graham Lyons sale Zachys April 2008
E. Guigal, Côte Rôtie, La Mouline 1989 (2 Bottles)
Excellent levels, slightly bin-soiled labels, Ex-Graham Lyons sale Zachys April 2009
E. Guigal, Côte Rôtie, La Turque 1989 (2 Bottles)
Excellent levels, slightly bin-soiled labels, Ex-Graham Lyons sale Zachys April 2010
</t>
  </si>
  <si>
    <t>E. Guigal, Côte Rôtie, La Mouline 1988</t>
  </si>
  <si>
    <t xml:space="preserve">Rhône
Levels 1cm, slightly bin-soiled labels, slightly oxidized capsules
</t>
  </si>
  <si>
    <t>E. Guigal, Côte Rôtie, La Turque 1988</t>
  </si>
  <si>
    <t xml:space="preserve">Rhône
Levels 1cm, soiled congé capsules
</t>
  </si>
  <si>
    <t xml:space="preserve">Rhône
u.2 x1cm, 1x2cm, 1 stained vintage neck label, 1 torn label
</t>
  </si>
  <si>
    <t>(oc)</t>
  </si>
  <si>
    <t>E. Guigal, Côte Rôtie, La Landonne 1983</t>
  </si>
  <si>
    <t xml:space="preserve">Rhône
u.4x2.5cm, 1x3cm, 1x4cm, slightly bin-soiled labels, corroded capsules
</t>
  </si>
  <si>
    <t>E. Guigal, Côte Rôtie, La Landonne 1982</t>
  </si>
  <si>
    <t xml:space="preserve">Rhône
Levels 2cm or better, slightly bin-soiled labels, conge capsules, slightly corroded capsules, some nicked, Ex-Graham Lyons sale Zachys HK 2015
</t>
  </si>
  <si>
    <t>E. Guigal, Hermitage, Ex Voto Rouge 2001</t>
  </si>
  <si>
    <t>E. Guigal, Hermitage, Rouge 2000</t>
  </si>
  <si>
    <t>Domaine Jean Louis Chave, Hermitage, Rouge 2001</t>
  </si>
  <si>
    <t>Domaine Jean Louis Chave, Hermitage, Rouge 'Vertical' 2000 - 2001</t>
  </si>
  <si>
    <t xml:space="preserve">
Domaine Jean Louis Chave, Hermitage, Rouge
Rhône 
2001 (2 Bottles) 
2000 (2 Bottles) 
</t>
  </si>
  <si>
    <t>Domaine Jean Louis Chave, Hermitage, Rouge 2000</t>
  </si>
  <si>
    <t xml:space="preserve">Rhône
Levels 2cms or better, 2 slightly damp-stained labels, 3 slightly torn labels
</t>
  </si>
  <si>
    <t>Domaine Jean Louis Chave, Hermitage, Rouge 1999</t>
  </si>
  <si>
    <t xml:space="preserve">Rhône
Slightly bin-soiled labels, 1 scuffed
</t>
  </si>
  <si>
    <t>Domaine Jean Louis Chave, Hermitage, Rouge 1998</t>
  </si>
  <si>
    <t xml:space="preserve">Rhône
slightly bin-soiled labels
</t>
  </si>
  <si>
    <t>Domaine Jean Louis Chave, Hermitage, Rouge 1995</t>
  </si>
  <si>
    <t xml:space="preserve">Rhône
slightly bin-soiled labels, slightly nicked vintage neck labels
</t>
  </si>
  <si>
    <t>Domaine Jean Louis Chave, Hermitage, Rouge 1989</t>
  </si>
  <si>
    <t xml:space="preserve">Rhône
Levels 3cms or better, slightly bin-soiled and creased labels, 7 torn, 1 corroded capsule
</t>
  </si>
  <si>
    <t>Domaine Jean Louis Chave, Hermitage, Rouge 1978</t>
  </si>
  <si>
    <t xml:space="preserve">Rhône
Excellent level, bin-soiled label
</t>
  </si>
  <si>
    <t xml:space="preserve">Rhône
u.2x4cm, 1x5cm, slightly bin-soiled labels, 1 stained, 1 wine-stained vintage slip label, congé capsules
</t>
  </si>
  <si>
    <t>Paul Jaboulet Aîné, Hermitage, La Chapelle Rouge 2003</t>
  </si>
  <si>
    <t>Paul Jaboulet Aîné, Hermitage, La Chapelle Rouge 2001</t>
  </si>
  <si>
    <t>Paul Jaboulet Aîné, Hermitage, La Chapelle Rouge 'Vertical' 1997 - 2001</t>
  </si>
  <si>
    <t xml:space="preserve">
Paul Jaboulet Aîné, Hermitage, La Chapelle Rouge
Rhône
2001 (1 Bottle) 
1999 (1 Magnum) 
1997 (1 Magnum)
1997 (1 Double-Magnum) 
</t>
  </si>
  <si>
    <t>Bottles (75cl) and 4 Magnums (150cl)</t>
  </si>
  <si>
    <t>Paul Jaboulet Aîné, Hermitage, La Chapelle Rouge 'Vertical' 1994 - 2001</t>
  </si>
  <si>
    <t xml:space="preserve">
Paul Jaboulet Aîné, Hermitage, La Chapelle Rouge
Rhône
2001 (2 Bottles) Slightly bin-soiled labels
1996 (2 Magnums) u.1x1.5cm, 1x2cm, bin-soiled, creased and misalligned labels
1994 (2 Magnums) Levels 3cm, slightly bin-soiled and slightly detached labels
</t>
  </si>
  <si>
    <t>Paul Jaboulet Aîné, Hermitage, La Chapelle Rouge 1997</t>
  </si>
  <si>
    <t>Paul Jaboulet Aîné, Hermitage, La Chapelle Rouge 1995</t>
  </si>
  <si>
    <t xml:space="preserve">Rhône
Levels 3cm or better, scuffed and torn labels
</t>
  </si>
  <si>
    <t xml:space="preserve">Rhône
u.3cm, bin-soiled label
</t>
  </si>
  <si>
    <t>Paul Jaboulet Aîné, Hermitage, La Chapelle Rouge 1990</t>
  </si>
  <si>
    <t xml:space="preserve">Rhône
Levels 3cm or better, bin-soiled labels, 3 stained, 1 torn, oxidized capsules
</t>
  </si>
  <si>
    <t xml:space="preserve">Rhône
u.2cm, slightly scuffed label
</t>
  </si>
  <si>
    <t xml:space="preserve">Rhône
u.3cm, slightly bin-soiled label
</t>
  </si>
  <si>
    <t>Paul Jaboulet Aîné, Hermitage, La Chapelle Rouge 1989</t>
  </si>
  <si>
    <t xml:space="preserve">Rhône
u.4.5cm, sign of seepage
</t>
  </si>
  <si>
    <t xml:space="preserve">Rhône
u.3cm, bin-soiled label, signs of old seepage
</t>
  </si>
  <si>
    <t>Paul Jaboulet Aîné, Hermitage, La Chapelle Rouge 1983</t>
  </si>
  <si>
    <t xml:space="preserve">Rhône
u.3cm, bin-soiled labels, torn, corroded and recessed capsules
</t>
  </si>
  <si>
    <t>Paul Jaboulet Aîné, Hermitage, La Chapelle Rouge 1978</t>
  </si>
  <si>
    <t xml:space="preserve">Rhône
Levels 3cm or better, bin-soiled and creased labels, 1 torn, 2 misisng neck labels, oxidized capsules
</t>
  </si>
  <si>
    <t>M. Chapoutier, Ermitage, Le Pavillon 1995</t>
  </si>
  <si>
    <t xml:space="preserve">Rhône
Creased labels
</t>
  </si>
  <si>
    <t>M. Chapoutier, Hermitage, Monier de la Sizeranne 1990</t>
  </si>
  <si>
    <t xml:space="preserve">Rhône
Levels 3cm or better, bin-soiled labels
</t>
  </si>
  <si>
    <t>Mixed Lot Domaine Rostaing 1985</t>
  </si>
  <si>
    <t xml:space="preserve">
Domaine Rostaing, Côte Rotie, Côte Blonde 1985 (3 Bottles)
Scuffed labels, 1 of which torn
Domaine Rostaing, Côte Rotie, La Landonne 1985 (3 Bottles)
Scuffed labels
</t>
  </si>
  <si>
    <t>Château de Beaucastel Hommage a Jacques Perrin, Châteauneuf-du-Pape 2001</t>
  </si>
  <si>
    <t xml:space="preserve">Rhône
u.2.5cm, nicked and slightly bin-soiled label
</t>
  </si>
  <si>
    <t xml:space="preserve">Rhône
Slightly bin-soiled and nicked label
</t>
  </si>
  <si>
    <t>Château de Beaucastel Hommage a Jacques Perrin, Châteauneuf-du-Pape 1999</t>
  </si>
  <si>
    <t xml:space="preserve">Rhône
u.5cm, slightly bin-soiled and creased label
</t>
  </si>
  <si>
    <t>Château de Beaucastel Hommage a Jacques Perrin, Châteauneuf-du-Pape 1995</t>
  </si>
  <si>
    <t xml:space="preserve">Rhône
u.6cm, creased label, cracked wax capsule, cork exposed
</t>
  </si>
  <si>
    <t>Château de Beaucastel Hommage a Jacques Perrin, Châteauneuf-du-Pape 1990</t>
  </si>
  <si>
    <t xml:space="preserve">Rhône
Excellent levels, damp-affected labels
</t>
  </si>
  <si>
    <t xml:space="preserve">Rhône
u.5cm, slightly creased label, signs of old seepage
</t>
  </si>
  <si>
    <t>Château de Beaucastel Hommage a Jacques Perrin, Châteauneuf-du-Pape 1989</t>
  </si>
  <si>
    <t xml:space="preserve">Rhône
u.1x2.5cm, 1x3cm, bin-soiled labels, torn
</t>
  </si>
  <si>
    <t xml:space="preserve">Rhône
u.4cm, bin-soiled labels, chipped remains of wax capsule only
</t>
  </si>
  <si>
    <t xml:space="preserve">Rhône
u.4cm
</t>
  </si>
  <si>
    <t>Château de Beaucastel Rouge, Châteauneuf-du-Pape 2006</t>
  </si>
  <si>
    <t>Château de Beaucastel Rouge, Châteauneuf-du-Pape 2005</t>
  </si>
  <si>
    <t xml:space="preserve">Rhône
10 slightly bin-soiled labels
</t>
  </si>
  <si>
    <t>Half-Bottles (37.5cl)</t>
  </si>
  <si>
    <t>Château de Beaucastel Rouge, Châteauneuf-du-Pape 2004</t>
  </si>
  <si>
    <t xml:space="preserve">Rhône
Levels 2cm or better, 1 damp-stained and 1 heavily damp-stained and torn label
</t>
  </si>
  <si>
    <t>Château de Beaucastel Rouge, Châteauneuf-du-Pape2001</t>
  </si>
  <si>
    <t xml:space="preserve">Rhône
Slightly bin-soiled labels, 1 torn
</t>
  </si>
  <si>
    <t>(2cn)</t>
  </si>
  <si>
    <t xml:space="preserve">Rhône
Slightly bin-soiled labels
</t>
  </si>
  <si>
    <t>Château de Beaucastel Rouge, Châteauneuf-du-Pape 'Vertical' 1990 - 1996</t>
  </si>
  <si>
    <t xml:space="preserve">
Château de Beaucastel Rouge, Châteauneuf-du-Pape
Rhône
1996 (1 Magnum) u.3cm, slightly marked label
1995 (1 Magnum) u.2.5cm, nicked and stained label
1993 (1 Magnum) u.4cm
1992 (1 Magnum) u.2.5cm
1990 (1 Magnum) u.3.5cm, nicked label, torn vintage neck tag
</t>
  </si>
  <si>
    <t>Château de Beaucastel Rouge, Châteauneuf-du-Pape 1990</t>
  </si>
  <si>
    <t xml:space="preserve">Rhône
u.11x3cm or better, 1x5.5cm, bin-soiled, creased and damp-affected labels
</t>
  </si>
  <si>
    <t xml:space="preserve">Rhône
u.9cm, creased label, cracked wax capsule, signs of seepage
</t>
  </si>
  <si>
    <t>Château de Beaucastel Rouge, Châteauneuf-du-Pape 1989</t>
  </si>
  <si>
    <t xml:space="preserve">Rhône
u.8x3cm or better, 3x4cm, heavily damp-affected and nicked labels, some of which stained, corroded capsules
</t>
  </si>
  <si>
    <t xml:space="preserve">Rhône
u.5.5cm, creased and nicked label
</t>
  </si>
  <si>
    <t>Château de Beaucastel Roussanne Vieilles Vignes, Châteauneuf-du-Pape 2006</t>
  </si>
  <si>
    <t>Domaine de la Janasse, Châteauneuf-du-Pape, Vieilles Vignes 2003</t>
  </si>
  <si>
    <t xml:space="preserve">Rhône
Bin-soiled labels
</t>
  </si>
  <si>
    <t>Domaine de la Janasse, Châteauneuf-du-Pape, Chaupin 2003</t>
  </si>
  <si>
    <t>Domaine Pierre Usseglio, Châteauneuf-du-Pape, de Mon Aïeul 2003</t>
  </si>
  <si>
    <t>Domaine Pierre Usseglio, Châteauneuf-du-Pape, Réserve des deux Frères 2001</t>
  </si>
  <si>
    <t>Domaine Bois de Boursan, Châteauneuf du Pape Cuvée des Félix 2001</t>
  </si>
  <si>
    <t>Domaine du Pegau, Chateauneuf-du-Pape, Cuvée Da Capo 2000</t>
  </si>
  <si>
    <t xml:space="preserve">Rhône
u.5cms, creased, nicked label, remains of wax capsule, cork exposed
</t>
  </si>
  <si>
    <t>le Clos du Caillou, Châteauneuf-du-Pape, La Réserve 1998</t>
  </si>
  <si>
    <t xml:space="preserve">Rhône 
Bin-soiled labels
</t>
  </si>
  <si>
    <t>Dom Pérignon 'Vertical' 2000 - 2002</t>
  </si>
  <si>
    <t xml:space="preserve">
Dom Pérignon
Champagne 
2002 (1 Bottle) 
2000 (1 Bottle) Scuffed label
</t>
  </si>
  <si>
    <t>Champagne</t>
  </si>
  <si>
    <t>Dom Pérignon, Rosé 1996</t>
  </si>
  <si>
    <t xml:space="preserve">Champagne 
Excellent levels
</t>
  </si>
  <si>
    <t>Dom Pérignon, Oenothèque 'Vertical' 1993 - 1995</t>
  </si>
  <si>
    <t xml:space="preserve">
Dom Pérignon, Oenothèque
Champagne 
1995 (1 Bottle) d.2005
1993 (1 Bottle) d.2005
</t>
  </si>
  <si>
    <t>Dom Pérignon 1990</t>
  </si>
  <si>
    <t xml:space="preserve">Champagne 
Reverse ullages 1cm, slightly bin-soiled labels, 1 torn, torn foils
</t>
  </si>
  <si>
    <t>Dom Pérignon 1985</t>
  </si>
  <si>
    <t xml:space="preserve">Champagne 
Reverse ullages 1cm
</t>
  </si>
  <si>
    <t>Dom Pérignon, Rosé 'Vertical' 1980 - 1985</t>
  </si>
  <si>
    <t xml:space="preserve">
Dom Pérignon, Rosé
Champagne 
1985 (1 Bottle) Reverse ullage 1cm, nicked foil
1980 (1 Bottle) Reverse ullage 1.5cm, nicked foil
</t>
  </si>
  <si>
    <t>Dom Pérignon, Oenothèque 1975</t>
  </si>
  <si>
    <t xml:space="preserve">Champagne 
Reverse ullage 1cm, d.2007
</t>
  </si>
  <si>
    <t>Dom Pérignon, Rosé 1969</t>
  </si>
  <si>
    <t xml:space="preserve">Champagne 
Reverse ullage 2cm, slightly bin-soiled label, nicked and torn foil
</t>
  </si>
  <si>
    <t>Krug, Clos du Mesnil 1990</t>
  </si>
  <si>
    <t xml:space="preserve">Champagne 
Reverse ullage 1cm
</t>
  </si>
  <si>
    <t>Louis Roederer, Cristal 1997</t>
  </si>
  <si>
    <t xml:space="preserve">Champagne 
Excellent level
</t>
  </si>
  <si>
    <t>Louis Roederer, Cristal Rosé 1990</t>
  </si>
  <si>
    <t xml:space="preserve">Champagne 
Reverse ullage 1cm, bin-soiled label
</t>
  </si>
  <si>
    <t>Louis Roederer, Cristal 1990</t>
  </si>
  <si>
    <t xml:space="preserve">Champagne 
Excellent levels, 1 nicked label
</t>
  </si>
  <si>
    <t xml:space="preserve">Champagne 
Reverse ullages 1cm, bin-soiled and nicked labels
</t>
  </si>
  <si>
    <t>Billecart-Salmon, Cuvée Nicolas François Billecart 1990</t>
  </si>
  <si>
    <t xml:space="preserve">Champagne 
Slightly stained label
</t>
  </si>
  <si>
    <t>Jacques Selosse, Substance Blanc de Blancs Grand Cru</t>
  </si>
  <si>
    <t xml:space="preserve">Champagne 
d.2011
</t>
  </si>
  <si>
    <t>Mixed Lot Champagne 1985 - 1994</t>
  </si>
  <si>
    <t xml:space="preserve">
Ployez Jacquemart L. d'Harbonville 1985 (1 Bottle) 
Ployez Jacquemart L. d'Harbonville 1988 (1 Bottle) 
Ployez Jacquemart L. d'Harbonville 1990 (1 Bottle) 
Ployez Jacquemart Brut 1994 (2 Bottles) 
Waris &amp; Chenayer Avize 1988 (1 Bottle) 
</t>
  </si>
  <si>
    <t>Session 2</t>
  </si>
  <si>
    <t>(2owc)</t>
  </si>
  <si>
    <t>Château Lafite Rothschild 1985</t>
  </si>
  <si>
    <t xml:space="preserve">Pauillac, 1er Cru Classé 
Ex-Zachys Château Lafite Direct sale 2019, levels into neck
</t>
  </si>
  <si>
    <t>Château Lafite Rothschild 1978</t>
  </si>
  <si>
    <t xml:space="preserve">Pauillac, 1er Cru Classé
Ex-Zachys Château Lafite Direct sale 2019, levels into neck
</t>
  </si>
  <si>
    <t xml:space="preserve">Pauillac, 1er Cru Classé 
Ex-Zachys Château Lafite Direct sale 2019, level into neck
</t>
  </si>
  <si>
    <t>Château Lafite Rothschild 1977</t>
  </si>
  <si>
    <t>Château Lafite Rothschild 1970</t>
  </si>
  <si>
    <t xml:space="preserve">Pauillac, 1er Cru Classé 
Ex-Zachys Château Lafite Direct sale 2019, level bn
</t>
  </si>
  <si>
    <t>Château Lafite Rothschild 1942</t>
  </si>
  <si>
    <t>Château Lafite Rothschild 1926</t>
  </si>
  <si>
    <t xml:space="preserve">Pauillac, 1er Cru Classé 
Ex-Zachys Château Lafite Direct sale 2019, level into neck, slightly raised cork
</t>
  </si>
  <si>
    <t>Château Lafite Rothschild 1925</t>
  </si>
  <si>
    <t>Château Lafite Rothschild 1922</t>
  </si>
  <si>
    <t>Château Lafite Rothschild 1917</t>
  </si>
  <si>
    <t>Château Lafite Rothschild 1916</t>
  </si>
  <si>
    <t>Château Lafite Rothschild 1914</t>
  </si>
  <si>
    <t>Château Lafite Rothschild 1912</t>
  </si>
  <si>
    <t>Château Lafite Rothschild 1910</t>
  </si>
  <si>
    <t>Château Lafite Rothschild 1905</t>
  </si>
  <si>
    <t>Château Lafite Rothschild 1904</t>
  </si>
  <si>
    <t>Château Lafite Rothschild 1902</t>
  </si>
  <si>
    <t>Château Lafite Rothschild 1898</t>
  </si>
  <si>
    <t>Château Lafite Rothschild 1897</t>
  </si>
  <si>
    <t xml:space="preserve">Pauillac, 1er Cru Classé 
Ex-Zachys Château Lafite Direct sale 2019, level ts
</t>
  </si>
  <si>
    <t>Château Lafite Rothschild 1891</t>
  </si>
  <si>
    <t>Carruades de Lafite 2010</t>
  </si>
  <si>
    <t xml:space="preserve">Pauillac 
Ex-Zachys Château Lafite Direct sale 2019
</t>
  </si>
  <si>
    <t>Carruades de Lafite 2009</t>
  </si>
  <si>
    <t>Carruades de Lafite 1986</t>
  </si>
  <si>
    <t xml:space="preserve">Pauillac 
Ex-Zachys Château Lafite Direct sale 2019, levels into neck
</t>
  </si>
  <si>
    <t>Carruades de Lafite 1985</t>
  </si>
  <si>
    <t>Château Haut-Brion 2017</t>
  </si>
  <si>
    <t xml:space="preserve">Pessac-Léognan, 1er Cru Classé 
Ex-Sotheby's NY The Personal Cellars of H.R.H. Prince Robert de Luxembourg (2022)
</t>
  </si>
  <si>
    <t xml:space="preserve">Pessac-Léognan, 1er Cru Classé 
Ex-Sotheby's NY The Personal Cellars of H.R.H. Prince Robert de Luxembourg 2022
</t>
  </si>
  <si>
    <t>Château Haut-Brion 2016</t>
  </si>
  <si>
    <t>Château Haut-Brion 2015</t>
  </si>
  <si>
    <t>Château Haut-Brion 2014</t>
  </si>
  <si>
    <t>Château Haut-Brion 2013</t>
  </si>
  <si>
    <t>Château Haut-Brion 2012</t>
  </si>
  <si>
    <t>Château Haut-Brion 2008</t>
  </si>
  <si>
    <t>Château Haut-Brion 2007</t>
  </si>
  <si>
    <t>Château Haut-Brion 2006</t>
  </si>
  <si>
    <t>Château Haut-Brion 2004</t>
  </si>
  <si>
    <t>Château Haut-Brion 2003</t>
  </si>
  <si>
    <t xml:space="preserve">Pessac-Léognan, 1er Cru Classé 
Ex-Sotheby's NY The Personal Cellars of H.R.H. Prince Robert de Luxembourg 2022, damaged case lid
</t>
  </si>
  <si>
    <t>Château Haut-Brion 2001</t>
  </si>
  <si>
    <t>(wc)</t>
  </si>
  <si>
    <t>Château Haut-Brion 1994</t>
  </si>
  <si>
    <t>Château Haut-Brion, Blanc 2018</t>
  </si>
  <si>
    <t xml:space="preserve">Pessac-Léognan 
Ex-Sotheby's NY The Personal Cellars of H.R.H. Prince Robert de Luxembourg 2022
</t>
  </si>
  <si>
    <t>Château Haut-Brion, Blanc 2017</t>
  </si>
  <si>
    <t>Château Haut-Brion, Blanc 2016</t>
  </si>
  <si>
    <t>Château Haut-Brion, Blanc 2014</t>
  </si>
  <si>
    <t>Château Haut-Brion, Blanc 2013</t>
  </si>
  <si>
    <t>Château Haut-Brion, Blanc 2012</t>
  </si>
  <si>
    <t>Château Haut-Brion, Blanc 2008</t>
  </si>
  <si>
    <t>Château Haut-Brion, Blanc 2004</t>
  </si>
  <si>
    <t>Château Haut-Brion, Blanc 2001</t>
  </si>
  <si>
    <t>Château La Mission Haut-Brion 2016</t>
  </si>
  <si>
    <t xml:space="preserve">Pessac-Léognan, Cru Classé 
Ex-Sotheby's NY The Personal Cellars of H.R.H. Prince Robert de Luxembourg 2022
</t>
  </si>
  <si>
    <t>Château La Mission Haut-Brion, Blanc 2018</t>
  </si>
  <si>
    <t xml:space="preserve">Pessac-Léognan 
Ex-Sotheby's NY The Personal Cellars of H.R.H. Prince Robert de Luxembourg (2022)
</t>
  </si>
  <si>
    <t>Château La Mission Haut-Brion, Blanc 2017</t>
  </si>
  <si>
    <t>Château La Mission Haut-Brion, Blanc 2016</t>
  </si>
  <si>
    <t>Château La Mission Haut-Brion, Blanc 2014</t>
  </si>
  <si>
    <t>Château La Mission Haut-Brion, Blanc 2013</t>
  </si>
  <si>
    <t>Château La Mission Haut-Brion, Blanc 2012</t>
  </si>
  <si>
    <t xml:space="preserve">Pessac-Léognan 
</t>
  </si>
  <si>
    <t>Château Brane-Cantenac 2003</t>
  </si>
  <si>
    <t xml:space="preserve">Margaux, 2ème Cru Classé 
</t>
  </si>
  <si>
    <t>Château Cos d'Estournel 2003</t>
  </si>
  <si>
    <t xml:space="preserve">Saint-Estèphe, 2ème Cru Classé 
Slightly stained labels
</t>
  </si>
  <si>
    <t>Château Cos d'Estournel 2000</t>
  </si>
  <si>
    <t xml:space="preserve">Saint-Estèphe, 2ème Cru Classé 
u.bn, damp-affected label, chipped wax capsule, signs of old seepage
</t>
  </si>
  <si>
    <t>Château Cos d'Estournel 1996</t>
  </si>
  <si>
    <t xml:space="preserve">Saint-Estèphe, 2ème Cru Classé 
Levels bn
</t>
  </si>
  <si>
    <t xml:space="preserve">Saint-Estèphe, 2ème Cru Classé 
u.bn, scuffed label, slightly cracked wax capsule, damaged owc lid
</t>
  </si>
  <si>
    <t>Château Cos d'Estournel 1986</t>
  </si>
  <si>
    <t xml:space="preserve">Saint-Estèphe, 2ème Cru Classé 
u.11 bn or better, 1vts, slightly bin-soiled labels, creased and nicked, slightly nicked capsules
</t>
  </si>
  <si>
    <t>Château Cos d'Estournel 1961</t>
  </si>
  <si>
    <t xml:space="preserve">Saint-Estèphe, 2ème Cru Classé 
u.2us, 3ms, 1 ls, heavily bin-soiled and torn labels, corroded capsules, Ex-Graham Lyons sale Zachys 2008
</t>
  </si>
  <si>
    <t>Jeroboam (450cl)</t>
  </si>
  <si>
    <t>Château Cos d'Estournel 1959</t>
  </si>
  <si>
    <t xml:space="preserve">Saint-Estèphe, 2ème Cru Classé 
u.ms, slightly bin-soiled label, Ex-Graham Lyons sale Zachys April 2008
</t>
  </si>
  <si>
    <t>Château Cos d'Estournel 1945</t>
  </si>
  <si>
    <t xml:space="preserve">Saint-Estèphe, 2ème Cru Classé 
u.us, bin-soiled label, faded, corroded capsule
</t>
  </si>
  <si>
    <t>Château Cos d'Estournel 1928</t>
  </si>
  <si>
    <t xml:space="preserve">Saint-Estèphe, 2ème Cru Classé 
u.1bn, 1u/ms, 1 Rebouché au Château, slightly bin-soiled labels, faded recent capsules nicked
</t>
  </si>
  <si>
    <t>Château Ducru-Beaucaillou 2000</t>
  </si>
  <si>
    <t xml:space="preserve">Saint-Julien, 2ème Cru Classé 
u.bn
</t>
  </si>
  <si>
    <t>Saint-Julien</t>
  </si>
  <si>
    <t>Château Ducru-Beaucaillou 1996</t>
  </si>
  <si>
    <t xml:space="preserve">Saint-Julien, 2ème Cru Classé 
Levels bn
</t>
  </si>
  <si>
    <t>Château Ducru-Beaucaillou 1962</t>
  </si>
  <si>
    <t xml:space="preserve">Saint-Julien, 2ème Cru Classé 
u.2ts, 1us, 1u/ms, bin-soiled labels, 1 corroded capsule
</t>
  </si>
  <si>
    <t>Château Ducru-Beaucaillou 1957</t>
  </si>
  <si>
    <t xml:space="preserve">Saint-Julien, 2ème Cru Classé 
u.1 us, 1 ms, bin-soiled labels, torn, corroded capsules, 1 damaged capsule with exposed cork
</t>
  </si>
  <si>
    <t>Château Gruaud Larose 1986</t>
  </si>
  <si>
    <t xml:space="preserve">Saint-Julien, 2ème Cru Classé 
u.9ts, 2us, 1u/ms, bin-soiled labels, creased and nicked, 3 corroded capsules, 1 recessed capsule, 1 torn
</t>
  </si>
  <si>
    <t>Château Gruaud Larose 1961</t>
  </si>
  <si>
    <t xml:space="preserve">Saint-Julien, 2ème Cru Classé 
u.u/ms, bin-soiled and heavily nicked labels, corroded and nicked capsules
</t>
  </si>
  <si>
    <t>Château Gruaud Larose 1865</t>
  </si>
  <si>
    <t xml:space="preserve">Saint-Julien, 2ème Cru Classé 
u.bn, recent release 1991, bin-soiled labels, discolored Château-embossed wax capsule
</t>
  </si>
  <si>
    <t>Château Lascombes 1959</t>
  </si>
  <si>
    <t xml:space="preserve">Margaux, 2ème Cru Classé 
u.1us, 3u/ms, heavily bin-soiled and damp-affected labels, corroded capsules
</t>
  </si>
  <si>
    <t>Château Léoville Barton 2000</t>
  </si>
  <si>
    <t xml:space="preserve">Saint-Julien, 2ème Cru Classé 
slightly bin-soiled labels
</t>
  </si>
  <si>
    <t xml:space="preserve">Saint-Julien, 2ème Cru Classé 
</t>
  </si>
  <si>
    <t>Château Léoville Barton 1961</t>
  </si>
  <si>
    <t xml:space="preserve">Saint-Julien, 2ème Cru Classé 
u.ms, heavily bin-soiled, torn label re-affixed with Scotch tape, corroded capsules, Ex-Graham Lyons sale Zachys April 2008
</t>
  </si>
  <si>
    <t>Château Léoville Barton 1949</t>
  </si>
  <si>
    <t xml:space="preserve">Saint-Julien, 2ème Cru Classé 
u.ms, bin-soiled label, corroded capsules
</t>
  </si>
  <si>
    <t>Château Léoville Barton 1945</t>
  </si>
  <si>
    <t xml:space="preserve">Saint-Julien, 2ème Cru Classé 
u.us, reamins of label only, worn capsule, Ex-Graham Lyons sale Zachys 2008
</t>
  </si>
  <si>
    <t xml:space="preserve">Saint-Julien, 2ème Cru Classé 
English bottled by BB&amp;R, u.3ts, 1 just below ts, 2us, 2u/ms, remains of labels only affixed with Scotch tape, Ex-Graham Lyons sale Zachys April 2008
</t>
  </si>
  <si>
    <t>Château Léoville Las Cases 2005</t>
  </si>
  <si>
    <t xml:space="preserve">Saint-Julien, 2ème Cru Classé 
Slightly scuffed labels
</t>
  </si>
  <si>
    <t>Château Léoville Las Cases 'Vertical' 1982 - 2000</t>
  </si>
  <si>
    <t xml:space="preserve">
Château Léoville Las Cases
Saint-Julien, 2ème Cru Classé 
2000 (1 Magnum) Level into neck
1986 (1 Magnum) Level into neck
1982 (1 Magnum) Level into neck
</t>
  </si>
  <si>
    <t xml:space="preserve">
Château Léoville Las Cases
Saint-Julien, 2ème Cru Classé 
2000 (1 Magnum) u.bn
1986 (1 Magnum) u.bn, bin-soiled label
1982 (1 Magnum) u.bn
</t>
  </si>
  <si>
    <t xml:space="preserve">
Château Léoville Las Cases
Saint-Julien, 2ème Cru Classé 
2000 (2 Magnums) u.2bn
1986 (2 Magnums) Levels into neck
1982 (2 Magnums) u.1bn, 1vts
</t>
  </si>
  <si>
    <t>Château Léoville Las Cases 1995</t>
  </si>
  <si>
    <t xml:space="preserve">Saint-Julien, 2ème Cru Classé 
Level into neck, damp-stained label
</t>
  </si>
  <si>
    <t>Château Léoville Las Cases 'Vertical' 1978 - 1989</t>
  </si>
  <si>
    <t xml:space="preserve">
Château Léoville Las Cases
Saint-Julien, 2ème Cru Classé 
1989 (1 Bottle) u.bn, nicked and bin-soiled label
1985 (1 Bottle) u.bn, nicked and bin-soiled label
1978 (2 Bottles) Levels bn, slightly bin-soiled labels, corroded capsules
</t>
  </si>
  <si>
    <t>Château Léoville Las Cases 1982</t>
  </si>
  <si>
    <t xml:space="preserve">Saint-Julien, 2ème Cru Classé 
u.10ts, 2us, slightly bin-soiled, creased and nicked labels, corroded capsules
</t>
  </si>
  <si>
    <t xml:space="preserve">Saint-Julien, 2ème Cru Classé 
u.bn, nicked and damp-stained label, owc missing lid
</t>
  </si>
  <si>
    <t>Château Léoville Las Cases 1970</t>
  </si>
  <si>
    <t xml:space="preserve">Saint-Julien, 2ème Cru Classé 
u.us, bin-soiled label, corroded capsules
</t>
  </si>
  <si>
    <t>Château Léoville Las Cases 1961</t>
  </si>
  <si>
    <t xml:space="preserve">Saint-Julien, 2ème Cru Classé 
u.bn, slightly bin-soiled, nicked and hand-applied label, crinkled and worn capsule
</t>
  </si>
  <si>
    <t>Château Léoville Las Cases 1945</t>
  </si>
  <si>
    <t xml:space="preserve">Saint-Julien, 2ème Cru Classé 
u.u/ms, slightly scuffed and very slightly bin-soiled label, nicked and slightly oxidized capsule
</t>
  </si>
  <si>
    <t>Château Léoville Poyferré 1990</t>
  </si>
  <si>
    <t xml:space="preserve">Saint-Julien, 2ème Cru Classé 
Levels into neck, damp-affected labels, 1 torn
</t>
  </si>
  <si>
    <t>Château Léoville Poyferré 1945</t>
  </si>
  <si>
    <t xml:space="preserve">Saint-Julien, 2ème Cru Classé 
u.m/ls, bin-soiled labels, nicked, corroded capsules
</t>
  </si>
  <si>
    <t>Château Montrose 2005</t>
  </si>
  <si>
    <t xml:space="preserve">Saint-Estèphe, 2ème Cru Classé 
</t>
  </si>
  <si>
    <t>Château Montrose 2000</t>
  </si>
  <si>
    <t xml:space="preserve">Saint-Estèphe, 2ème Cru Classé 
Level into neck
</t>
  </si>
  <si>
    <t>Château Montrose 1996</t>
  </si>
  <si>
    <t xml:space="preserve">Saint-Estèphe, 2ème Cru Classé 
Levels into neck, 1 nicked capsule
</t>
  </si>
  <si>
    <t>Château Montrose 1990</t>
  </si>
  <si>
    <t xml:space="preserve">Saint-Estèphe, 2ème Cru Classé 
Levels bn or better, bin-soiled labels, worn capsules
</t>
  </si>
  <si>
    <t>Château Montrose 1970</t>
  </si>
  <si>
    <t xml:space="preserve">Saint-Estèphe, 2ème Cru Classé 
u.1vts, 2ts, damp-stained, nicked and creased labels
</t>
  </si>
  <si>
    <t>Château Montrose 1953</t>
  </si>
  <si>
    <t xml:space="preserve">Saint-Estèphe, 2ème Cru Classé 
u.2u/ms, 1 remains of label, 1 handwritten label only, corroded capsules, Ex-Graham Lyons sale Zachys April 2008
</t>
  </si>
  <si>
    <t>Château Montrose 1921</t>
  </si>
  <si>
    <t xml:space="preserve">Saint-Estèphe, 2ème Cru Classé 
u.ts, bin-soiled label, Nicolas label torn, corroded capsule
</t>
  </si>
  <si>
    <t>Château Pichon Baron 'Vertical' 2003 - 2005</t>
  </si>
  <si>
    <t xml:space="preserve">
Château Pichon Baron
Pauillac, 2ème Cru Classé 
2005 (3 Bottles) slightly bin-soiled labels
2003 (3 Bottles) slightly bin-soiled labels
</t>
  </si>
  <si>
    <t>Château Pichon Baron 2003</t>
  </si>
  <si>
    <t xml:space="preserve">Pauillac, 2ème Cru Classé 
</t>
  </si>
  <si>
    <t>Château Pichon Baron 2000</t>
  </si>
  <si>
    <t>Château Pichon Baron 1961</t>
  </si>
  <si>
    <t xml:space="preserve">Pauillac, 2ème Cru Classé 
u.2ts, 1u/ms, bin-soiled labels, 1 of which nicked
</t>
  </si>
  <si>
    <t>Château Pichon Baron 1959</t>
  </si>
  <si>
    <t xml:space="preserve">Pauillac, 2ème Cru Classé 
Level ts, bin-soiled and nicked label
</t>
  </si>
  <si>
    <t xml:space="preserve">Pauillac, 2ème Cru Classé 
u.u/ms, bin-soiled and torn label re-attached, corroded capsule, signs of old seepage
</t>
  </si>
  <si>
    <t xml:space="preserve">Pauillac, 2ème Cru Classé 
u.us, bin-soiled and nicked label, scuffed and soiled capsule, signs of old seepage
</t>
  </si>
  <si>
    <t>Château Pichon Baron 1958</t>
  </si>
  <si>
    <t xml:space="preserve">Pauillac, 2ème Cru Classé 
u.1 just below ts, 1ms, bin-soiled labels, creased and faded, corroded and nicked capsules
</t>
  </si>
  <si>
    <t>Château Pichon Baron 1950</t>
  </si>
  <si>
    <t xml:space="preserve">Pauillac, 2ème Cru Classé 
u.1u/ms, 1ms, bin-soiled labels
</t>
  </si>
  <si>
    <t>Château Pichon Baron 1947</t>
  </si>
  <si>
    <t xml:space="preserve">Pauillac, 2ème Cru Classé 
u.2 us, 1 ms, bin-soiled labels, faded and torn, corroded capsules, signs of old seepage
</t>
  </si>
  <si>
    <t>Château Pichon Baron 1945</t>
  </si>
  <si>
    <t xml:space="preserve">Pauillac, 2ème Cru Classé 
u.just below ts, handwritten Christie's label only, corroded capsules
</t>
  </si>
  <si>
    <t>Château Pichon Longueville, Comtesse de Lalande 'Vertical' 1990 - 2004</t>
  </si>
  <si>
    <t xml:space="preserve">
Château Pichon Longueville, Comtesse de Lalande
Pauillac, 2ème Cru Classé 
2004 (1 Bottle) 
2003 (1 Bottle) 
1990 (1 Bottle) Level into neck, slightly bin-soiled and scuffed label
</t>
  </si>
  <si>
    <t>Château Pichon Longueville, Comtesse de Lalande 2000</t>
  </si>
  <si>
    <t xml:space="preserve">Pauillac, 2ème Cru Classé 
Scuffed label
</t>
  </si>
  <si>
    <t>Château Pichon Longueville, Comtesse de Lalande 1996</t>
  </si>
  <si>
    <t xml:space="preserve">Pauillac, 2ème Cru Classé 
Levels bn
</t>
  </si>
  <si>
    <t xml:space="preserve">Pauillac, 2ème Cru Classé 
Level into neck, slightly scuffed and bin-soiled label
</t>
  </si>
  <si>
    <t>Château Pichon Longueville, Comtesse de Lalande 1995</t>
  </si>
  <si>
    <t xml:space="preserve">Pauillac, 2ème Cru Classé 
u.bn, sl nicked label
</t>
  </si>
  <si>
    <t>Château Pichon Longueville, Comtesse de Lalande 1994</t>
  </si>
  <si>
    <t xml:space="preserve">Pauillac, 2ème Cru Classé 
u.bn, slightly bin-soiled label
</t>
  </si>
  <si>
    <t>Château Pichon Longueville, Comtesse de Lalande 1989</t>
  </si>
  <si>
    <t xml:space="preserve">Pauillac, 2ème Cru Classé 
Levels vts, 1 heavily damp-affected label, 1 damp-affected label, damaged owc lid
</t>
  </si>
  <si>
    <t>Château Pichon Longueville, Comtesse de Lalande 1982</t>
  </si>
  <si>
    <t xml:space="preserve">Pauillac, 2ème Cru Classé 
Levels into neck, slightly bin-soiled labels
</t>
  </si>
  <si>
    <t xml:space="preserve">Pauillac, 2ème Cru Classé 
Levels ts or better, bin-soiled labels, 2 corroded capsules
</t>
  </si>
  <si>
    <t>Château Pichon Longueville, Comtesse de Lalande 1979</t>
  </si>
  <si>
    <t>Château Pichon Longueville, Comtesse de Lalande 1945</t>
  </si>
  <si>
    <t xml:space="preserve">Pauillac, 2ème Cru Classé 
Bordeaux bottled Roger Joanne &amp; Cie, u.1ts, 1u/ms, 1 ms, bin-soiled labels, 1 creased and stained, corroded capsules, signs of old seepage
</t>
  </si>
  <si>
    <t>Château Pichon Longueville, Comtesse de Lalande 1937</t>
  </si>
  <si>
    <t xml:space="preserve">Pauillac, 2ème Cru Classé 
Recent release, u.ts, slightly bin-soiled label, scuffed
</t>
  </si>
  <si>
    <t>Château Rauzan-Ségla 1893</t>
  </si>
  <si>
    <t xml:space="preserve">Margaux, 2ème Cru Classé 
Recorked May 2000, u.bn, remains of label only, missing capsule, embossed cork, Ex-Graham Lyons Zachys sale April 2008
</t>
  </si>
  <si>
    <t>Château Calon Segur 1947</t>
  </si>
  <si>
    <t xml:space="preserve">Saint-Estèphe, 3ème Cru Classé 
u.1bn, 3ts, 2u/ms, 5 bin-soiled labels, 1 of which torn, 1 missing label, corroded capsules
</t>
  </si>
  <si>
    <t>Château Calon Segur 1945</t>
  </si>
  <si>
    <t xml:space="preserve">Saint-Estèphe, 3ème Cru Classé 
English bottled by Hankey Bannister &amp; Co, u.ms, remains of heavily bin-soiled labels, worn nicked capsules, Ex-Graham Lyons sale Zachys April 2008
</t>
  </si>
  <si>
    <t xml:space="preserve">Saint-Estèphe, 3ème Cru Classé 
u.ms, scuffed , torn, and heavily creased label, corroded capsule
</t>
  </si>
  <si>
    <t>Château Calon Segur 1929</t>
  </si>
  <si>
    <t xml:space="preserve">Saint-Estèphe, 3ème Cru Classé 
Believed re-corked, level into neck, slightly bin-soiled label reattached and misaligned, nicked and corroded capsule
</t>
  </si>
  <si>
    <t>Château Calon Segur 1928</t>
  </si>
  <si>
    <t xml:space="preserve">Saint-Estèphe, 3ème Cru Classé 
u.u/ms, heavily bin-soiled label, torn heavily, corroded capsules
</t>
  </si>
  <si>
    <t>Château Palmer 2000</t>
  </si>
  <si>
    <t xml:space="preserve">Margaux, 3ème Cru Classé 
u.bn, slightly scuffed label
</t>
  </si>
  <si>
    <t>Château Palmer 1983</t>
  </si>
  <si>
    <t xml:space="preserve">Margaux, 3ème Cru Classé 
u.5bn or better, 1ts, nicked capsules
</t>
  </si>
  <si>
    <t>Château Palmer 1982</t>
  </si>
  <si>
    <t xml:space="preserve">Margaux, 3ème Cru Classé 
u.bn, torn label
</t>
  </si>
  <si>
    <t>Château Palmer 1975</t>
  </si>
  <si>
    <t xml:space="preserve">Margaux, 3ème Cru Classé 
u.ts, slightly bin-soiled label, corroded capsule
</t>
  </si>
  <si>
    <t>Château Palmer 1961</t>
  </si>
  <si>
    <t xml:space="preserve">Margaux, 3ème Cru Classé 
u.6ts, 1 us, 5u/ms, recent labels, worn and slightly oxidized capsules, Ex-Unicorn Collection, Zachys 2022
</t>
  </si>
  <si>
    <t>Château Palmer 1957</t>
  </si>
  <si>
    <t xml:space="preserve">Margaux, 3ème Cru Classé 
Level just below ts, slightly bin-soiled label, faded, corroded capsules
</t>
  </si>
  <si>
    <t>Château Palmer 1955</t>
  </si>
  <si>
    <t xml:space="preserve">Margaux, 3ème Cru Classé 
u.ms, bin-soiled label, slightly corroded capsule
</t>
  </si>
  <si>
    <t>Château Palmer 1945</t>
  </si>
  <si>
    <t xml:space="preserve">Margaux, 3ème Cru Classé 
u.m/ls, recent label, worn capsle
</t>
  </si>
  <si>
    <t>Château Palmer 1928</t>
  </si>
  <si>
    <t xml:space="preserve">Margaux, 3ème Cru Classé 
u.ms, faded, bin-soiled label, worn capsule
</t>
  </si>
  <si>
    <t>Château Beychevelle 1955</t>
  </si>
  <si>
    <t xml:space="preserve">Saint-Julien, 4ème Cru Classé 
u.1us, 2ms, bin-soiled, faded and nicked labels, Ex-Zachys Nils Stromby sale
</t>
  </si>
  <si>
    <t>Château Talbot 1949</t>
  </si>
  <si>
    <t xml:space="preserve">Saint-Julien, 4ème Cru Classé
u.mid slightly bin-soiled label, nicked, corroded capsules
</t>
  </si>
  <si>
    <t>Château Talbot 1945</t>
  </si>
  <si>
    <t xml:space="preserve">Saint-Julien, 4ème Cru Classé
u.u/ms, creased and nicked label, corroded capsules
</t>
  </si>
  <si>
    <t>Château Talbot 1928</t>
  </si>
  <si>
    <t xml:space="preserve">Saint-Julien, 4ème Cru Classé
u.5ts, 3us, 4u/ms, bin-soiled labels, 1 missing, 3 reaffixed upside down, corroded capsules, Ex-Graham Lyons sale Zachys April 2008
</t>
  </si>
  <si>
    <t>Château Batailley 1961</t>
  </si>
  <si>
    <t xml:space="preserve">Pauillac, 5ème Cru Classé 
u.vts, bin-soiled label, recent release
</t>
  </si>
  <si>
    <t>Château Grand-Puy-Lacoste 1990</t>
  </si>
  <si>
    <t xml:space="preserve">Pauillac, 5ème Cru Classé 
Level into neck, slightly bin-soiled label
</t>
  </si>
  <si>
    <t>Château Lynch-Bages 1989</t>
  </si>
  <si>
    <t xml:space="preserve">Pauillac, 5ème Cru Classé 
Levels into neck, heavily bin-soiled labels
</t>
  </si>
  <si>
    <t>Château Lynch-Bages 1985</t>
  </si>
  <si>
    <t xml:space="preserve">Pauillac, 5ème Cru Classé 
u.6ts, bin-soiled labels, 2 torn
</t>
  </si>
  <si>
    <t>Château Lynch-Bages 1961</t>
  </si>
  <si>
    <t xml:space="preserve">Pauillac, 5ème Cru Classé 
u.1ts, 5u/ms, 3ms, bin-soiled labels, 2 torn, 2 stained, corroded capsules, 1 raised capsule
</t>
  </si>
  <si>
    <t>Château Lynch-Bages 1945</t>
  </si>
  <si>
    <t xml:space="preserve">Pauillac, 5ème Cru Classé 
Bordeaux bottled by Mortier, u.ts, bin-soiled labels, 1 stained, nicked capsules
</t>
  </si>
  <si>
    <t>Château Pontet-Canet 1945</t>
  </si>
  <si>
    <t xml:space="preserve">Pauillac, 5ème Cru Classé 
English bottled by Harveys of Bristol, u.u/ms, bin-soiled and damp-affected labels, corroded capsules
</t>
  </si>
  <si>
    <t>Château Pontet-Canet 1928</t>
  </si>
  <si>
    <t xml:space="preserve">Pauillac, 5ème Cru Classé 
Bordeaux bottled by Cruse &amp; Fils, u.vts, heavily bin-soiled labels, torn, corroded capsules, signs of seepage, Ex-Graham Lyons sale Zachys April 2008
</t>
  </si>
  <si>
    <t>Domaine de Chevalier, Rouge 1961</t>
  </si>
  <si>
    <t xml:space="preserve">Pessac-Léognan, Cru Classé 
u.2ts, slightly bin-soiled and torn labels
</t>
  </si>
  <si>
    <t>Château Carbonnieux, Rouge 1928</t>
  </si>
  <si>
    <t xml:space="preserve">Pessac-Léognan, Cru Classé 
u.us, slightly bin-soiled label, Nicolas label, slightly scuffed capsule
</t>
  </si>
  <si>
    <t>Château Sociando-Mallet 2006</t>
  </si>
  <si>
    <t xml:space="preserve">Haut-Medoc 
Bin-soiled labels
</t>
  </si>
  <si>
    <t>Haut-Medoc</t>
  </si>
  <si>
    <t>Château Sociando-Mallet 1996</t>
  </si>
  <si>
    <t xml:space="preserve">Haut-Medoc 
u.bn
</t>
  </si>
  <si>
    <t>Château Gloria 1961</t>
  </si>
  <si>
    <t xml:space="preserve">Saint-Julien 
English bottled by BB&amp;R, u.1vts, 1ts, 1ms, scuffed and bin-soiled labels, damp-affected, torn Danish import strips, Ex-Nils Stormby sale Zachys 2007
</t>
  </si>
  <si>
    <t>Mixed Lot Bordeaux 1982 - 2006</t>
  </si>
  <si>
    <t xml:space="preserve">
Château Gruaud Larose 2006 (1 Bottle)
Château Lynch-Bages 1989 (1 Bottle)
u.bn, bin-soiled label
Château Rauzan-Ségla 1989 (1 Bottle)
Level into neck
Domaine de Chevalier, Rouge 1989 (1 Bottle)
Level into neck, bin-soiled label
Château Gruaud Larose 1986 (1 Bottle)
u bn, nicked label
Château Pontet-Canet 1982 (1 Bottle)
u.vts
</t>
  </si>
  <si>
    <t>Mixed Lot Bordeaux Premier Cru Classe 1980 - 1981</t>
  </si>
  <si>
    <t xml:space="preserve">
Château Haut-Brion 1981 (1 Bottle)
u.2cm, bin-soiled label
Château Mouton Rothschild 1980 (1 Bottle)
u.bn, bin-soiled label, corroded capsule
</t>
  </si>
  <si>
    <t>Mixed</t>
  </si>
  <si>
    <t>"Y", Château d’Yquem 2004</t>
  </si>
  <si>
    <t xml:space="preserve">Bordeaux 
</t>
  </si>
  <si>
    <t>"Y", Château d’Yquem 2000</t>
  </si>
  <si>
    <t>"Y", Château d’Yquem 1985</t>
  </si>
  <si>
    <t xml:space="preserve">Bordeaux 
u.4ts, 3 just below ts, slightly bin-soiled label, corroded capsules, 5 recessed capsules
</t>
  </si>
  <si>
    <t xml:space="preserve">Bordeaux 
Levels us, 6 slightly bin-soiled labels, corroded capsules, 7 recessed capsules
</t>
  </si>
  <si>
    <t>Domaine de Chevalier, Blanc 2004</t>
  </si>
  <si>
    <t xml:space="preserve">Pessac-Léognan, Cru Classé 
</t>
  </si>
  <si>
    <t>Pavillon Blanc du Château Margaux 2003</t>
  </si>
  <si>
    <t xml:space="preserve">Bordeaux 
u.1bn, otherwise levels into neck, scuffed labels, slightly stained capsules
</t>
  </si>
  <si>
    <t>Château Rieussec 1990</t>
  </si>
  <si>
    <t xml:space="preserve">Sauternes, 1er Cru Classé 
Ex-Zachys Château Lafite Direct sale 2019, level into neck
</t>
  </si>
  <si>
    <t>Sauternes</t>
  </si>
  <si>
    <t>Domaine de la Romanée-Conti, La Tâche 2000</t>
  </si>
  <si>
    <t xml:space="preserve">Côte de Nuits, Grand Cru 
Slightly bin-soiled labels, consecutive bottle #s 03973-78
</t>
  </si>
  <si>
    <t>Burgundy</t>
  </si>
  <si>
    <t xml:space="preserve">Côte de Nuits, Grand Cru 
Heavily bin-soiled labels, torn, damp affected, and stained, 1 missing vintage neck label, 2 slightly raised capsules
</t>
  </si>
  <si>
    <t>Domaine de la Romanée-Conti, La Tâche 1999</t>
  </si>
  <si>
    <t xml:space="preserve">Côte de Nuits, Grand Cru 
Excellent levels, consecutive bottle #s 00079-81, slightly bin-soiled labels
</t>
  </si>
  <si>
    <t>Domaine de la Romanée-Conti, La Tâche 1998</t>
  </si>
  <si>
    <t xml:space="preserve">Côte de Nuits, Grand Cru 
Excellent levels, damp-affected labels, consecutive bottle #s 03751-56
</t>
  </si>
  <si>
    <t>Domaine de la Romanée-Conti, La Tâche 1997</t>
  </si>
  <si>
    <t xml:space="preserve">Côte de Nuits, Grand Cru 
u.5x3cm,or better, 1x4cms, consecutive bottle #s 03388 to 03393
</t>
  </si>
  <si>
    <t xml:space="preserve">Côte de Nuits, Grand Cru 
u.3x2cm, 2x3cm, 1x3.5cm, heavily bin-soiled labels, wine-stained capsules, consecutive bottle #s 03418 -23
</t>
  </si>
  <si>
    <t>Domaine de la Romanée-Conti, Richebourg 1974</t>
  </si>
  <si>
    <t xml:space="preserve">Côte de Nuits, Grand Cru 
u.4.5cm, nicked, bin-soiled, and scuffed label, stained and slightly corroded capsule, #0036
</t>
  </si>
  <si>
    <t>Domaine de la Romanée-Conti, Romanée-Saint-Vivant 2012</t>
  </si>
  <si>
    <t xml:space="preserve">Côte de Nuits, Grand Cru 
Consecutive bottle #s 02863 to 02868
</t>
  </si>
  <si>
    <t>Domaine de la Romanée-Conti, Romanée-Saint-Vivant 2011</t>
  </si>
  <si>
    <t xml:space="preserve">Côte de Nuits, Grand Cru 
Consecutive bottle #s 02593 to 02598
</t>
  </si>
  <si>
    <t>Domaine de la Romanée-Conti, Romanée-Saint-Vivant 2010</t>
  </si>
  <si>
    <t xml:space="preserve">Côte de Nuits, Grand Cru 
Consecutive bottle #s 02839 to 02844
</t>
  </si>
  <si>
    <t>Domaine de la Romanée-Conti, Romanée-Saint-Vivant 2009</t>
  </si>
  <si>
    <t xml:space="preserve">Côte de Nuits, Grand Cru 
Consecutive bottle #s 03079 to 03084
</t>
  </si>
  <si>
    <t>Domaine de la Romanée-Conti, Romanée-Saint-Vivant 1990</t>
  </si>
  <si>
    <t xml:space="preserve">Côte de Nuits, Grand Cru 
Excellent levels, consecutive bottle #s 05286 - 88, slightly bin-soiled labels
</t>
  </si>
  <si>
    <t>Domaine de la Romanée-Conti, Romanée-Saint-Vivant 1989</t>
  </si>
  <si>
    <t xml:space="preserve">Côte de Nuits, Grand Cru 
u.4x1cm, 1x2.5cm, 1x3.5cm, bin-soiled labels, 3 stained labels, 3 raised capsules
</t>
  </si>
  <si>
    <t>Domaine de la Romanée-Conti, Romanée-Saint-Vivant 1974</t>
  </si>
  <si>
    <t xml:space="preserve">Côte de Nuits, Grand Cru 
u.4.5cm, bin-soiled, stained, and scuffed label, slightly stained and slightly worn capsule, #0046
</t>
  </si>
  <si>
    <t>Domaine de la Romanée-Conti, Grands Echézeaux 1974</t>
  </si>
  <si>
    <t xml:space="preserve">Côte de Nuits, Grand Cru 
u.6cm, bin-soiled, stained, and scuffed label, slightly stained and slightly worn capsule, #0016
</t>
  </si>
  <si>
    <t>Domaine de la Romanée-Conti, Echézeaux 1999</t>
  </si>
  <si>
    <t xml:space="preserve">Côte de Nuits, Grand Cru 
Excellent level, bin-soiled and creased label
</t>
  </si>
  <si>
    <t>Henri Jayer, Richebourg 1979</t>
  </si>
  <si>
    <t xml:space="preserve">Côte de Nuits, Grand Cru 
u.1x2cm, 2x3cm, slightly bin-soiled labels
</t>
  </si>
  <si>
    <t>Henri Jayer, Richebourg 1978</t>
  </si>
  <si>
    <t xml:space="preserve">Côte de Nuits, Grand Cru 
u.3.5cm, slightly worn capsule
</t>
  </si>
  <si>
    <t>Henri Jayer, Echézeaux 1978</t>
  </si>
  <si>
    <t xml:space="preserve">Côte de Nuits, Grand Cru 
u.1 x3cm, 1x3.5cm, 1x5cm, bin-soiled labels, corroded capsules
</t>
  </si>
  <si>
    <t xml:space="preserve">Côte de Nuits, Grand Cru 
u.1x2cm, 1x3cm, 1x3.5cm, slightly bin-soiled label, 1 misaligned vintage neck label, 1 heavily corroded capsule, 1 recessed capsule
</t>
  </si>
  <si>
    <t>Henri Jayer, Vosne-Romanée, Cros Parantoux 1999</t>
  </si>
  <si>
    <t xml:space="preserve">Côte de Nuits, Premier Cru 
Excellent levels, 4 slightly scuffed labels, loose capsules, consecutive bottle #s 0569 - 0580
</t>
  </si>
  <si>
    <t>Henri Jayer, Vosne-Romanée, Cros Parantoux 1995</t>
  </si>
  <si>
    <t xml:space="preserve">Côte de Nuits, Premier Cru 
u.2cms, slightly bin-soiled label, capsule previously removed and replaced to reveal domaine- and vintage-branded cork, reserve Henri Jayer label
</t>
  </si>
  <si>
    <t xml:space="preserve">Côte de Nuits, Premier Cru 
Excellent levels, slightly bin-soiled labels, 1 of which torn, capsules conge
</t>
  </si>
  <si>
    <t>Henri Jayer, Vosne-Romanée, Cros Parantoux 1988</t>
  </si>
  <si>
    <t xml:space="preserve">Côte de Nuits, Premier Cru 
u.3cm, slightly bin-soiled label, stained and nicked conge capsule
</t>
  </si>
  <si>
    <t>Henri Jayer, Vosne-Romanée, Cros Parantoux 1980</t>
  </si>
  <si>
    <t xml:space="preserve">Côte de Nuits, Premier Cru 
u.1.5cms, bin-soiled label, previously removed, torn and creased capsule, branded cork
</t>
  </si>
  <si>
    <t>Henri Jayer, Vosne-Romanée, Les Beaux Monts 1978</t>
  </si>
  <si>
    <t xml:space="preserve">Côte de Nuits, Premier Cru 
u.1x2.5cm, 1x3cm, 1x4.5cm, slightly bin-soiled labels, 1 creased, 2 slightly corroded capsules
</t>
  </si>
  <si>
    <t xml:space="preserve">Côte de Nuits, Premier Cru 
u.3x2cm, 2x2.5cm, slightly bin-soiled label, 1 nicked, 2 slightly nicked, corroded capsules
</t>
  </si>
  <si>
    <t>Henri Jayer, Nuits-Meurgers 1978</t>
  </si>
  <si>
    <t xml:space="preserve">Côte de Nuits
u.1x2.5cm, 3x3cm, 1x3.5cm, 3 slightly bin-soiled labels, corroded capsules, 3 recessed capsules, 1 missing vintage neck label
</t>
  </si>
  <si>
    <t>Domaine Leroy, Musigny 1998</t>
  </si>
  <si>
    <t xml:space="preserve">Côte de Nuits, Grand Cru 
u.2.5cm, slightly bin-soiled label, torn
</t>
  </si>
  <si>
    <t>Domaine Leroy, Richebourg 1990</t>
  </si>
  <si>
    <t xml:space="preserve">Côte de Nuits, Grand Cru 
u.1x3.5cm,1x5cm, bin-soiled and torn labels, signs of seepage, 1 stained vintage neck label
</t>
  </si>
  <si>
    <t>Domaine Leroy, Richebourg 1989</t>
  </si>
  <si>
    <t xml:space="preserve">Côte de Nuits, Grand Cru 
heavily bin-soiled labels, damp affected
</t>
  </si>
  <si>
    <t>Maison Leroy, Richebourg 1989</t>
  </si>
  <si>
    <t xml:space="preserve">Côte de Nuits, Grand Cru 
bin-soiled labels, stained and worn capules
</t>
  </si>
  <si>
    <t>Domaine Leroy, Romanée-Saint-Vivant 2001</t>
  </si>
  <si>
    <t xml:space="preserve">Côte de Nuits, Grand Cru 
bin-soiled and damp-affected labels, congé capsules
</t>
  </si>
  <si>
    <t>Domaine Leroy, Romanée-Saint-Vivant 1999</t>
  </si>
  <si>
    <t xml:space="preserve">Côte de Nuits, Grand Cru 
u.1x3cm, slightly bin-soiled labels, congé capsules
</t>
  </si>
  <si>
    <t>Domaine Leroy, Romanée-Saint-Vivant 1996</t>
  </si>
  <si>
    <t xml:space="preserve">Côte de Nuits, Grand Cru 
u.1x2.5cm, 1x4.5cm, bin-soiled, torn and slightly stained labels, worn capsules, 1 slightly raised cork
</t>
  </si>
  <si>
    <t>Domaine Leroy, Chambertin 2001</t>
  </si>
  <si>
    <t xml:space="preserve">Côte de Nuits, Grand Cru 
Levels 3cm or better, bin-soiled labels, 3 stained 1 torn, 1 re-affixed and misaligned, discolored capsules, signs of seepage
</t>
  </si>
  <si>
    <t>Domaine Leroy, Chambertin 1998</t>
  </si>
  <si>
    <t xml:space="preserve">Côte de Nuits, Grand Cru 
u.1x1cm, 2x1.5cm, 1x2cm, slightly bin-soiled label, faded and worn capsules, 2 raised capsules, 1 conge capsule, 1 creased capsule
</t>
  </si>
  <si>
    <t>Domaine Leroy, Chambertin 1997</t>
  </si>
  <si>
    <t xml:space="preserve">Côte de Nuits, Grand Cru 
u.3x2cm, 2x2.5cm, bin-soiled labels, 2 of which creased, slightly recessed capsules
</t>
  </si>
  <si>
    <t>Domaine Leroy, Clos de Vougeot 2001</t>
  </si>
  <si>
    <t xml:space="preserve">Côte de Nuits, Grand Cru 
u.3x3cm,1x3.5cm, bin-soiled labels, discolored and chipped wax capsules
</t>
  </si>
  <si>
    <t>Domaine Leroy, Corton, Les Renardes 1999</t>
  </si>
  <si>
    <t xml:space="preserve">Côte de Beaune, Grand Cru 
Excellent levels, bin-soiled labels
</t>
  </si>
  <si>
    <t>Domaine Armand Rousseau, Chambertin 1995</t>
  </si>
  <si>
    <t xml:space="preserve">Côte de Nuits, Grand Cru 
u.2cm, slightly bin-soiled label, nicked, corroded capsule 750 ml label
</t>
  </si>
  <si>
    <t xml:space="preserve">Côte de Nuits, Grand Cru 
u.1x1.5, 1x2cm, 1x2.5cm, slightly discolored capsules
</t>
  </si>
  <si>
    <t>Domaine Armand Rousseau, Chambertin 1990</t>
  </si>
  <si>
    <t xml:space="preserve">Côte de Nuits, Grand Cru 
Excellent levels, bin-soiled and torn labels, 1 damaged neck label, two different label styles
</t>
  </si>
  <si>
    <t>Domaine Comte Georges de Vogüé, Musigny, Cuvée Vieilles Vignes 1999</t>
  </si>
  <si>
    <t xml:space="preserve">Côte de Nuits, Grand Cru 
Excellent levels
</t>
  </si>
  <si>
    <t>Domaine Comte Georges de Vogüé, Musigny, Cuvée Vieilles Vignes 1998</t>
  </si>
  <si>
    <t xml:space="preserve">Côte de Nuits, Grand Cru 
Slightly bin-soiled label, creased 1 torn
</t>
  </si>
  <si>
    <t>Domaine Comte Georges de Vogüé, Musigny, Cuvée Vieilles Vignes 1996</t>
  </si>
  <si>
    <t xml:space="preserve">Côte de Nuits, Grand Cru 
Excellent levels, 1 slightly scuffed and nicked label
</t>
  </si>
  <si>
    <t>Domaine Comte Georges de Vogüé, Musigny, Cuvée Vieilles Vignes 1995</t>
  </si>
  <si>
    <t xml:space="preserve">Côte de Nuits, Grand Cru 
Bin-soiled, tissue-stained, and creased labels, 1 creased capsule
</t>
  </si>
  <si>
    <t>Domaine Comte Georges de Vogüé, Musigny, Cuvée Vieilles Vignes 1990</t>
  </si>
  <si>
    <t xml:space="preserve">Côte de Nuits, Grand Cru 
u.1x2cm, 1x2.5cm, 1x3.5cm, bin-soiled labels
</t>
  </si>
  <si>
    <t xml:space="preserve">Côte de Nuits, Grand Cru 
u.3cm or better, bin-soiled labels, 1 creased, 3 corroded capsules, 1 signs of old seepage
</t>
  </si>
  <si>
    <t>Domaine Comte Georges de Vogüé, Bonnes Mares 2002</t>
  </si>
  <si>
    <t xml:space="preserve">Côte de Nuits, Grand Cru 
u.2x2.5cm, 1x3cm, 2 slightly scuffed labels
</t>
  </si>
  <si>
    <t>Domaine Comte Georges de Vogüé, Bonnes Mares 2001</t>
  </si>
  <si>
    <t xml:space="preserve">Côte de Nuits, Grand Cru 
Heavily tissue-stained labels
</t>
  </si>
  <si>
    <t xml:space="preserve">Côte de Nuits, Grand Cru 
</t>
  </si>
  <si>
    <t>Domaine Comte Georges de Vogüé, Bonnes Mares 1999</t>
  </si>
  <si>
    <t>Domaine Comte Georges de Vogüé, Bonnes Mares 1998</t>
  </si>
  <si>
    <t xml:space="preserve">Côte de Nuits, Grand Cru 
Creased labels
</t>
  </si>
  <si>
    <t>Domaine Comte Georges de Vogüé, Bonnes Mares 1997</t>
  </si>
  <si>
    <t xml:space="preserve">Côte de Nuits, Grand Cru 
5x1.5cm, 1x2.5cm, bin-soiled labels, 1 of which torn
</t>
  </si>
  <si>
    <t>Domaine Comte Georges de Vogüé, Chambolle-Musigny, Les Amoureuses 1990</t>
  </si>
  <si>
    <t xml:space="preserve">Côte de Nuits, Premier Cru 
u.4.5cm, bin-soiled label, slightly corroded capsule
</t>
  </si>
  <si>
    <t>Domaine Ponsot, Chambertin, Cuvée Vieilles Vignes 2004</t>
  </si>
  <si>
    <t xml:space="preserve">Côte de Nuits, Grand Cru 
Ex-Ponsot Direct sale, Christie's Geneva 2022
</t>
  </si>
  <si>
    <t>Domaine Ponsot, Chambertin, Cuvée Vieilles Vignes 1996</t>
  </si>
  <si>
    <t>Domaine Ponsot, Chambertin, Cuvée Vieilles Vignes 1995</t>
  </si>
  <si>
    <t>Domaine Ponsot, Griotte-Chambertin 2009</t>
  </si>
  <si>
    <t>Domaine Ponsot, Griotte-Chambertin 2005</t>
  </si>
  <si>
    <t>Domaine Ponsot, Clos de la Roche, Cuvèe Vieilles Vignes 2009</t>
  </si>
  <si>
    <t>Domaine Ponsot, Clos de la Roche, Cuvèe Vieilles Vignes 2005</t>
  </si>
  <si>
    <t>Methuselah (600cl)</t>
  </si>
  <si>
    <t>Domaine Ponsot, Clos de la Roche, Cuvèe Vieilles Vignes 2001</t>
  </si>
  <si>
    <t xml:space="preserve">Côte de Nuits, Grand Cru
Ex-Ponsot Direct sale, Christie's Geneva 2022
</t>
  </si>
  <si>
    <t>Domaine Ponsot, Clos de la Roche, Cuvèe Vieilles Vignes 1993</t>
  </si>
  <si>
    <t>Domaine Ponsot, Chambertin-Clos de Bèze 2009</t>
  </si>
  <si>
    <t>Domaine Ponsot, Clos Saint-Denis, Cuvée Tres Vieilles Vignes 2009</t>
  </si>
  <si>
    <t>Hubert Lignier, Clos de la Roche 1998</t>
  </si>
  <si>
    <t xml:space="preserve">Côte de Nuits, Grand Cru 
Damp-affected, creased and nicked labels, 1 torn
</t>
  </si>
  <si>
    <t>Hubert Lignier, Clos de la Roche 1996</t>
  </si>
  <si>
    <t xml:space="preserve">Côte de Nuits, Grand Cru 
Levels 1cm, slightly bin-soiled labels, nicked and creased
</t>
  </si>
  <si>
    <t xml:space="preserve">Côte de Nuits, Grand Cru 
u.1.5cm, slightly bin-soiled labels
</t>
  </si>
  <si>
    <t>Hubert Lignier, Clos de la Roche 1995</t>
  </si>
  <si>
    <t xml:space="preserve">Côte de Nuits, Grand Cru 
Excellent levels, bin-soiled labels
</t>
  </si>
  <si>
    <t>Domaine Arnoux-Lachaux, Romanée-Saint-Vivant 1990</t>
  </si>
  <si>
    <t xml:space="preserve">Côte de Nuits, Grand Cru 
u.3cm, bin-soiled and nicked label, corroded capsule
</t>
  </si>
  <si>
    <t>Domaine Leflaive, Puligny-Montrachet, Les Pucelles 1998</t>
  </si>
  <si>
    <t xml:space="preserve">Côte de Beaune, Premier Cru 
Some nicked labels
</t>
  </si>
  <si>
    <t>Domaine Didier Dagueneau, Pouilly Fumé, Buisson Renard 2001</t>
  </si>
  <si>
    <t xml:space="preserve">Loire
Slightly bin-soiled labels
</t>
  </si>
  <si>
    <t>Loire</t>
  </si>
  <si>
    <t>Domaine Didier Dagueneau, Pouilly Fumé, Pur Sang 2001</t>
  </si>
  <si>
    <t xml:space="preserve">Loire
</t>
  </si>
  <si>
    <t>Domaine Didier Dagueneau, Pouilly Fumé, Silex 2001</t>
  </si>
  <si>
    <t>Half-Litres (50cl)</t>
  </si>
  <si>
    <t>Gewurztraminer Clos St Urbain Rangen de Thann, SGN Zind-Humbrecht 1993</t>
  </si>
  <si>
    <t xml:space="preserve">Alsace
Signs of seepage
</t>
  </si>
  <si>
    <t>Domaine Huët, Vouvray, Haut Lieu Moëlleux 1959</t>
  </si>
  <si>
    <t xml:space="preserve">Loire
u.10x3cm or better, 1x4cm, 1x4.5cm, 1 creased label, slightly bin-soiled labels
</t>
  </si>
  <si>
    <t>Domaine Huët, Vouvray, Haut Lieu Moëlleux 1921</t>
  </si>
  <si>
    <t xml:space="preserve">Loire
Excellent level slightly bin-soiled label, crinkled capsule
</t>
  </si>
  <si>
    <t>Château Montus Cuvée Prestige 1995</t>
  </si>
  <si>
    <t xml:space="preserve">Madiran 
Levels bn or better, bin-soiled labels
</t>
  </si>
  <si>
    <t>Sud Ouest</t>
  </si>
  <si>
    <t>Giacomo Conterno, Barolo, Monfortino Riserva 2006</t>
  </si>
  <si>
    <t xml:space="preserve">Piedmont
</t>
  </si>
  <si>
    <t>Italy</t>
  </si>
  <si>
    <t>Piedmont</t>
  </si>
  <si>
    <t>Giacomo Conterno, Barolo, Monfortino Riserva 2002</t>
  </si>
  <si>
    <t xml:space="preserve">Piedmont
Slightly damp-affected labels, 4 missing vintage neck labels
</t>
  </si>
  <si>
    <t xml:space="preserve">Piedmont
Slightly creased labels
</t>
  </si>
  <si>
    <t>Giacomo Conterno, Barolo, Monfortino Riserva 2001</t>
  </si>
  <si>
    <t>Giacomo Conterno, Barolo, Monfortino Riserva 2000</t>
  </si>
  <si>
    <t>Giacomo Conterno, Barolo, Monfortino Riserva 1999</t>
  </si>
  <si>
    <t xml:space="preserve">Piedmont
Level into neck
</t>
  </si>
  <si>
    <t>Giacomo Conterno, Barolo, Monfortino Riserva 1998</t>
  </si>
  <si>
    <t xml:space="preserve">Piedmont
Levels into neck, 1 slightly scuffed label
</t>
  </si>
  <si>
    <t>Giacomo Conterno, Barolo, Monfortino Riserva 1997</t>
  </si>
  <si>
    <t xml:space="preserve">Piedmont
Levels into neck
</t>
  </si>
  <si>
    <t>Giacomo Conterno, Barolo, Monfortino Riserva 1990</t>
  </si>
  <si>
    <t xml:space="preserve">Piedmont
Levels bn or better
</t>
  </si>
  <si>
    <t xml:space="preserve">Piedmont
Level into neck, scuffed capsule
</t>
  </si>
  <si>
    <t>Giacomo Conterno, Barolo, Monfortino Riserva Speciale 1967</t>
  </si>
  <si>
    <t xml:space="preserve">Piedmont
Levels ts, bin-soiled and creased labels, 1 nicked capsule, 1 missing vintage neck label
</t>
  </si>
  <si>
    <t>Giacomo Conterno, Barolo, Monfortino Riserva Speciale 1964</t>
  </si>
  <si>
    <t xml:space="preserve">Piedmont
u.bn, slightly bin-soiled label
</t>
  </si>
  <si>
    <t>Giacomo Conterno, Barolo, Francia 2007</t>
  </si>
  <si>
    <t>Giacomo Conterno, Barolo, Francia 2004</t>
  </si>
  <si>
    <t xml:space="preserve">Piedmont
1 nicked label
</t>
  </si>
  <si>
    <t>Giacomo Conterno, Barolo, Francia 2001</t>
  </si>
  <si>
    <t>Bruno Giacosa, Barolo, Falletto Vigna Le Rocche Riserva 2001</t>
  </si>
  <si>
    <t>Bruno Giacosa, Barolo, Falletto Vigna Le Rocche Riserva 2000</t>
  </si>
  <si>
    <t xml:space="preserve">
</t>
  </si>
  <si>
    <t xml:space="preserve">Piedmont
1 slightly scuffed label
</t>
  </si>
  <si>
    <t>Bruno Giacosa, Barolo, Falletto Vigna Le Rocche Riserva 2007</t>
  </si>
  <si>
    <t>Bruno Giacosa, Barolo, Falletto di Serralunga 2005</t>
  </si>
  <si>
    <t>Bruno Giacosa, Barolo, Falletto di Serralunga 1999</t>
  </si>
  <si>
    <t xml:space="preserve">Piedmont
Levels bn
</t>
  </si>
  <si>
    <t>Bruno Giacosa, Barolo, Le Rocche del Falletto di Serralunga 1998</t>
  </si>
  <si>
    <t>Bruno Giacosa, Barolo, Le Rocche del Falletto di Serralunga 1997</t>
  </si>
  <si>
    <t>Bruno Giacosa, Barolo, Le Rocche del Falletto 1997</t>
  </si>
  <si>
    <t xml:space="preserve">Piedmont
Levels bn, 6 damp-affected and torn labels
</t>
  </si>
  <si>
    <t>Bruno Giacosa, Barolo, Falletto di Serralunga 1997</t>
  </si>
  <si>
    <t>Bruno Giacosa, Barolo, Falletto di Serralunga Riserva 1996</t>
  </si>
  <si>
    <t>Bruno Giacosa, Barolo, Falletto di Serralunga d'Alba Riserva 1996</t>
  </si>
  <si>
    <t xml:space="preserve">Piedmont
Level into neck, slightly faded label
</t>
  </si>
  <si>
    <t>Bruno Giacosa, Barolo, Collina Rionda 1985</t>
  </si>
  <si>
    <t xml:space="preserve">Piedmont
Levels bn or better, slightly bin-soiled and creased labels
</t>
  </si>
  <si>
    <t>Bruno Giacosa, Barbaresco, Santo Stefano 2007</t>
  </si>
  <si>
    <t>Bruno Giacosa, Barbaresco, Santo Stefano Riserva 1998</t>
  </si>
  <si>
    <t>Bruno Giacosa, Barbaresco, Asili Riserva 2007</t>
  </si>
  <si>
    <t>Bruno Giacosa, Barbaresco, Asili Riserva 2000</t>
  </si>
  <si>
    <t>Bruno Giacosa, Barbaresco, Asili 2007</t>
  </si>
  <si>
    <t>Bruno Giacosa, Barbaresco, Asili 1997</t>
  </si>
  <si>
    <t xml:space="preserve">Piedmont
Levels bn, 3 stained labels
</t>
  </si>
  <si>
    <t xml:space="preserve">Piedmont
Levels bn, 1 creased label
</t>
  </si>
  <si>
    <t>Bruno Giacosa, Barbaresco, Rabajà 2005</t>
  </si>
  <si>
    <t>Bruno Giacosa, Barbaresco, Rabajà 1997</t>
  </si>
  <si>
    <t xml:space="preserve">Piedmont
Levels bn, slightly bin-soiled and nicked labels
</t>
  </si>
  <si>
    <t xml:space="preserve">Piedmont
Levels bn, slightly bin-soiled labels
</t>
  </si>
  <si>
    <t>Mixed Lot Bruno Giacosa 1988 - 1990</t>
  </si>
  <si>
    <t xml:space="preserve">
Barolo Falletto di Serralunga d'Alba Riserva 1990 (1 Bottle)
Level into neck, nicked label 
Barbaresco Santo Stefano di Neive Riserva 1990 (1 Bottle) 
Level into neck
Barbaresco Santo Stefano di Neive Riserva 1988 (1 Bottle) 
Level into neck, bin-soiled label
</t>
  </si>
  <si>
    <t>Roberto Voerzio, Barolo, Brunate 2008</t>
  </si>
  <si>
    <t>Roberto Voerzio, Barolo, Cerequio 2008</t>
  </si>
  <si>
    <t>Roberto Voerzio, Barolo, Brunate 2007</t>
  </si>
  <si>
    <t>Roberto Voerzio, Barolo, Cerequio 2004</t>
  </si>
  <si>
    <t>Roberto Voerzio, Barolo, Brunate 2000</t>
  </si>
  <si>
    <t>Roberto Voerzio, Barolo, Cerequio 2000</t>
  </si>
  <si>
    <t>Roberto Voerzio, Barolo, Rocche dell'Annunziata Torriglione 2000</t>
  </si>
  <si>
    <t>Roberto Voerzio, Barolo, Sarmassa 2000</t>
  </si>
  <si>
    <t>Roberto Voerzio, Barolo, Cerequio 1997</t>
  </si>
  <si>
    <t>Gianni Voerzio, Barolo, La Serra 1997</t>
  </si>
  <si>
    <t>Gaja, Barbaresco, Sorì San Lorenzo 2007</t>
  </si>
  <si>
    <t xml:space="preserve">Piedmont
Missing case lid
</t>
  </si>
  <si>
    <t>Gaja, Barbaresco, Costa Russi 2001</t>
  </si>
  <si>
    <t xml:space="preserve">Piedmont
Slightly nicked labels
</t>
  </si>
  <si>
    <t>Gaja, Barbaresco, Sorì San Lorenzo 2001</t>
  </si>
  <si>
    <t>Gaja, Barbaresco, Sorì San Lorenzo 2000</t>
  </si>
  <si>
    <t>Gaja, Barbaresco, Sorì Tildìn 1997</t>
  </si>
  <si>
    <t xml:space="preserve">Piedmont
Slightly bin-soiled labels
</t>
  </si>
  <si>
    <t>Gaja, Barbaresco 1997</t>
  </si>
  <si>
    <t>Aldo Conterno, Barolo, Bussia 1989</t>
  </si>
  <si>
    <t>Aldo Conterno, Barolo, Bussia Colonnello 1978</t>
  </si>
  <si>
    <t xml:space="preserve">Piedmont
u.10x3cm or better, 2x3.5cm
</t>
  </si>
  <si>
    <t>Aldo Conterno, Barolo, Riserva Speciale 1964</t>
  </si>
  <si>
    <t xml:space="preserve">Piedmont
u.4x5cm, stained label
</t>
  </si>
  <si>
    <t>Mixed Lot Piedmont 1990 - 2005</t>
  </si>
  <si>
    <t xml:space="preserve">
Roberto Voerzio, Barolo, Cerequio 2005 (1 Bottle)
Luciano Sandrone, Barolo, Cannubi Boschis 1990 (1 Bottle)
Stained label
</t>
  </si>
  <si>
    <t>Mixed Lot Piedmont 1947 - 1968</t>
  </si>
  <si>
    <t xml:space="preserve">
Giuseppe Rinaldi, Barolo 1968 (2 Bottles)
u.1x2cms, 1x3.5cm, 1 recent release, bin-soiled labels
Giuseppe Mascarello e Figlio, Barolo 1955 (2 Bottles)
u.3cm, slightly bin-soiled labels
Giacomo Borgogno &amp; Figli, Barolo, Antichi Vigneti Propri Riserva 1947 (2 Bottles)
u.5cm, bin-soiled labels, nicked and corroded capsules
</t>
  </si>
  <si>
    <t>Giacomo Borgogno &amp; Figli, Barolo, Riserva 1961</t>
  </si>
  <si>
    <t xml:space="preserve">Piedmont
u.3cm or better, 1 slightly marked label, late release
</t>
  </si>
  <si>
    <t>Natale Mascarello, Barolo 1958</t>
  </si>
  <si>
    <t xml:space="preserve">Piedmont
Levels bn or better, slightly bin-soiled labels, oxidized capsules
</t>
  </si>
  <si>
    <t>Mascarello Giuseppe &amp; Figlio, Barolo 1958</t>
  </si>
  <si>
    <t xml:space="preserve">Piedmont
u.2x3.5cm, 1x5cm, bin-soiled labels, faded, nicked capsules, 2 label styles
</t>
  </si>
  <si>
    <t>Giacomo Borgogno &amp; Figli, Barolo, Riserva 1952</t>
  </si>
  <si>
    <t xml:space="preserve">Piedmont
Levels 2.5cm or better, late release
</t>
  </si>
  <si>
    <t>Le Macchiole, Messorio 2004</t>
  </si>
  <si>
    <t xml:space="preserve">Tuscany
</t>
  </si>
  <si>
    <t>Mixed Lot Tuscany 2004</t>
  </si>
  <si>
    <t xml:space="preserve">
Palazzo Brunello di Montalcino 2004 (6 bottles)
Levels bn or better
Fattoria Le Pupille, Saffredi 2004 (6 bottles)
Levels bn or better, scuffed labels
</t>
  </si>
  <si>
    <t>Tuscany</t>
  </si>
  <si>
    <t>Masseto 'Vertical' 1997 - 2002</t>
  </si>
  <si>
    <t xml:space="preserve">
Masseto
Tuscany
2002 (1 Bottle) 
1997 (1 Bottle) Level into neck, slightly scuffed label
</t>
  </si>
  <si>
    <t>Masseto 1995</t>
  </si>
  <si>
    <t xml:space="preserve">Tuscany
u.bn, slightly bin-soiled label, torn and chipped wax capsule
</t>
  </si>
  <si>
    <t>Sassicaia, Tenuta San Guido 1990</t>
  </si>
  <si>
    <t xml:space="preserve">Tuscany
u. bn, slightly bin-soiled and creased labels, 1 torn
</t>
  </si>
  <si>
    <t>Sassicaia, Tenuta San Guido 1988</t>
  </si>
  <si>
    <t xml:space="preserve">Tuscany
Level into neck, slightly bin-soiled and creased label, recessed capsule
</t>
  </si>
  <si>
    <t>Sassicaia, Tenuta San Guido 1985</t>
  </si>
  <si>
    <t xml:space="preserve">Tuscany
u. bn, bin-soiled labels
</t>
  </si>
  <si>
    <t xml:space="preserve">Tuscany
Levels bn or better
</t>
  </si>
  <si>
    <t xml:space="preserve">Tuscany
u.vts, slightly bin-soiled and creased labels, oxidized caps
</t>
  </si>
  <si>
    <t>Ornellaia 1997</t>
  </si>
  <si>
    <t xml:space="preserve">Tuscany
u. bn
</t>
  </si>
  <si>
    <t>Ornellaia 1990</t>
  </si>
  <si>
    <t xml:space="preserve">Tuscany
u.bn, slightly bin-soiled labels
</t>
  </si>
  <si>
    <t>Mixed Lot Italy 1999 - 2007</t>
  </si>
  <si>
    <t xml:space="preserve">
Tignanello 2007 (1 Bottle)
Luce, Brunello di Montalcino, Luce della Vite 2007 (2 Bottles)
Luce, Brunello di Montalcino, Luce della Vite 2005 (1 Bottle)
Le Macchiole, Messorio 2004 (1 Bottle)
Tua Rita, Redigaffi 2002 (1 Bottle)
Bruno Rocca Rabaja, Barbaresco 2001 (1 Bottle)
u.ts
Montevertine, Le Pergole Torte 1999 (1 Bottle)
u.bn
</t>
  </si>
  <si>
    <t>Quintarelli Giuseppe, Amarone della Valpolicella, Classico 1997</t>
  </si>
  <si>
    <t xml:space="preserve">Veneto
Levels 2.5cm, slightly bin-soiled labels, 1 torn
</t>
  </si>
  <si>
    <t>Veneto</t>
  </si>
  <si>
    <t>Quintarelli Giuseppe, Amarone della Valpolicella, Classico Superiore 1995</t>
  </si>
  <si>
    <t xml:space="preserve">Veneto
Levels 3cm or better, slightly bin-soiled labels
</t>
  </si>
  <si>
    <t xml:space="preserve">Veneto
Levels into neck, 1 slightly scuffed label
</t>
  </si>
  <si>
    <t xml:space="preserve">Veneto
Level into neck
</t>
  </si>
  <si>
    <t>Quintarelli Giuseppe, Amarone della Valpolicella, Classico Superiore 1993</t>
  </si>
  <si>
    <t xml:space="preserve">Veneto
Levels 3cm or better
</t>
  </si>
  <si>
    <t>Quintarelli Giuseppe, Amarone della Valpolicella, Classico Superiore 1991</t>
  </si>
  <si>
    <t xml:space="preserve">Veneto
Levels 3cm
</t>
  </si>
  <si>
    <t>Quintarelli Giuseppe, Amarone della Valpolicella, Classico Superiore 1985</t>
  </si>
  <si>
    <t xml:space="preserve">Veneto
Levels 3cm, scuffed labels
</t>
  </si>
  <si>
    <t>Quintarelli Giuseppe, Amarone della Valpolicella, Classico Riserva 1990</t>
  </si>
  <si>
    <t xml:space="preserve">Veneto
Levels into neck
</t>
  </si>
  <si>
    <t>Quintarelli Giuseppe, Amarone della Valpolicella, Classico Riserva 1985</t>
  </si>
  <si>
    <t>Quintarelli Giuseppe, Amarone della Valpolicella, Classico Superiore Riserva 1983</t>
  </si>
  <si>
    <t xml:space="preserve">Veneto
u.2cm, slightly bin-soiled and nicked labels
</t>
  </si>
  <si>
    <t>Quintarelli Giuseppe, Recioto della Valpolicella, Classico 1993</t>
  </si>
  <si>
    <t xml:space="preserve">Veneto
</t>
  </si>
  <si>
    <t>Quintarelli Giuseppe, Recioto della Valpolicella, Classico Riserva 1990</t>
  </si>
  <si>
    <t>Quintarelli Giuseppe, Amarone della Valpolicella, Classico Superiore 1990</t>
  </si>
  <si>
    <t xml:space="preserve">Veneto
Levels 2cm or better
</t>
  </si>
  <si>
    <t>Quintarelli Giuseppe, Alzero Cabernet Franc 1992</t>
  </si>
  <si>
    <t xml:space="preserve">Veneto
u. bn
</t>
  </si>
  <si>
    <t>Quintarelli Giuseppe, Alzero Cabernet Franc 1990</t>
  </si>
  <si>
    <t xml:space="preserve">Veneto
Levels bn or better
</t>
  </si>
  <si>
    <t>Quintarelli Giuseppe, Alzero Cabernet Franc 1989</t>
  </si>
  <si>
    <t xml:space="preserve">Veneto
u. bn, bin-soiled labels
</t>
  </si>
  <si>
    <t>Mixed Lot Veneto 1993 - 2000</t>
  </si>
  <si>
    <t xml:space="preserve">
Masi, Amarone, Campolongo Di Torbe 2000 (1 Bottle)
Dal Forno Romano, Recioto della Valpolicella 1997 (1 Half-Bottle)
Quintarelli Giuseppe, Amarone della Valpolicella, Classico Superiore 1993 (1 Bottle)
u.2cm, scuffed label
</t>
  </si>
  <si>
    <t>Vega Sicilia, Unico 1981</t>
  </si>
  <si>
    <t xml:space="preserve">Ribera del Duero 
u.2vts, 2ts, packed in a 6-bottle owc
</t>
  </si>
  <si>
    <t>Spain</t>
  </si>
  <si>
    <t>Ribera Del Duero</t>
  </si>
  <si>
    <t>Vega Sicilia, Unico 1979</t>
  </si>
  <si>
    <t xml:space="preserve">Ribera del Duero 
u.vts, bin-soiled labels, 1 pen-marked
</t>
  </si>
  <si>
    <t>Vega Sicilia, Unico 1970</t>
  </si>
  <si>
    <t xml:space="preserve">Ribera del Duero 
u.vts, slightly bin-soiled label, marked labels
</t>
  </si>
  <si>
    <t>Vega Sicilia, Unico 1968</t>
  </si>
  <si>
    <t xml:space="preserve">Ribera del Duero 
u.ts, slightly bin-soiled label, stained and worn capsule
</t>
  </si>
  <si>
    <t xml:space="preserve">Ribera del Duero 
u.us, slightly bin-soiled label, stained, worn, and nicked capsule
</t>
  </si>
  <si>
    <t>Vega Sicilia, Unico 1960</t>
  </si>
  <si>
    <t xml:space="preserve">Ribera del Duero 
u.bn
</t>
  </si>
  <si>
    <t>Vega Sicilia, Unico Reserva Especial MV</t>
  </si>
  <si>
    <t xml:space="preserve">Ribera del Duero
Lot 015⁄98, levels bn, bin-soiled labels
</t>
  </si>
  <si>
    <t>Alvaro Palacios, Finca Dofi, Priorat 2004</t>
  </si>
  <si>
    <t xml:space="preserve">Catalunya
Stained labels
</t>
  </si>
  <si>
    <t>Priorat</t>
  </si>
  <si>
    <t>Alvaro Palacios, L'Ermita, Priorat 1995</t>
  </si>
  <si>
    <t xml:space="preserve">Catalunya
u.bn, slightly bin-soiled labels
</t>
  </si>
  <si>
    <t xml:space="preserve">Catalunya
u.bn, slightly faded and scuffed label
</t>
  </si>
  <si>
    <t>Alvaro Palacios, L'Ermita, Priorat 1994</t>
  </si>
  <si>
    <t xml:space="preserve">Catalunya
u.bn, slightly scuffed label, corroded capsule
</t>
  </si>
  <si>
    <t>Bodegas Alejandro Fernandez, Pesquera Janus Reserva 1994</t>
  </si>
  <si>
    <t xml:space="preserve">Ribera del Duero
u.7ts, 4 us, 1u/ms, slightly bin-soiled label, nicked, worn capsules, 3 recessed, 4 signs of seepage
</t>
  </si>
  <si>
    <t>Bodegas Alejandro Fernandez, Pesquera Janus Gran Reserva 1991</t>
  </si>
  <si>
    <t xml:space="preserve">Ribera del Duero
u.3vts, 3ts, slightly torn labels, signs of seepage
</t>
  </si>
  <si>
    <t xml:space="preserve">Ribera del Duero
u.bn, signs of seepage
</t>
  </si>
  <si>
    <t>Marques de Murrieta, Ygay Etiqueta Blanca 1971</t>
  </si>
  <si>
    <t xml:space="preserve">Rioja
u.1vts, 1ts, 1u/ms, 1 slightly scuffed and 2 slightly stained labels
</t>
  </si>
  <si>
    <t>Rioja</t>
  </si>
  <si>
    <t>Mixed Lot Casa Ferreirinha 1990 - 1991</t>
  </si>
  <si>
    <t xml:space="preserve">
Casa Ferreirinha, Barca Velha 1991 (2 Bottles)
Slightly bin-soiled and nicked labels
Casa Ferreirinha, Reserva Especial 1990 (2 Bottles)
Slightly bin-soiled labels
</t>
  </si>
  <si>
    <t>Portugal</t>
  </si>
  <si>
    <t>Douro</t>
  </si>
  <si>
    <t>Casa Ferreirinha, Barca Velha 1985</t>
  </si>
  <si>
    <t xml:space="preserve">Douro
Slightly bin-soiled labels
</t>
  </si>
  <si>
    <t>Heitz Cellar, Cabernet Sauvignon 1974</t>
  </si>
  <si>
    <t xml:space="preserve">Napa Valley
Levels ts or better, scuffed and slightly bin-soiled labels, one torn, worn capsules, 1 corroded, Ex-The Unicorn Collection, Zachys 2022
</t>
  </si>
  <si>
    <t>Napa Valley</t>
  </si>
  <si>
    <t>Heitz Cellar, Martha's Vineyard Cabernet Sauvignon 1974</t>
  </si>
  <si>
    <t xml:space="preserve">Napa Valley 
u.ms, bin-soiled and creased label
</t>
  </si>
  <si>
    <t xml:space="preserve">Napa Valley 
u.1vts, 1ts, 1u/ms, remains of heavily bin-soiled labels, corroded capsules
</t>
  </si>
  <si>
    <t>Heitz Cellar, Martha's Vineyard Cabernet Sauvignon 1968</t>
  </si>
  <si>
    <t xml:space="preserve">Napa Valley 
u.vts, bin-soiled labels, torn, stained and oxidized capsule
</t>
  </si>
  <si>
    <t>Mixed Lot Dominus 1983 - 2007</t>
  </si>
  <si>
    <t xml:space="preserve">
Dominus 2006 (1 Bottle)
Dominus 1998 (1 Magnum)
Dominus 1983 (1 Bottle)
u.bn, bin-soiled label, corroded capsule
Dominus, Napanook 2007 (1 Bottle)
</t>
  </si>
  <si>
    <t>Dominus 1994</t>
  </si>
  <si>
    <t xml:space="preserve">Napa Valley 
Levels bn or better
</t>
  </si>
  <si>
    <t xml:space="preserve">Napa Valley 
Level into neck, sign of slight past seepage
</t>
  </si>
  <si>
    <t xml:space="preserve">Napa Valley
u.bn, bin-soiled and stained label, signs of old seepage
</t>
  </si>
  <si>
    <t>Dominus 1983</t>
  </si>
  <si>
    <t xml:space="preserve">Napa Valley 
u.bn, bin-soiled and creased labels
</t>
  </si>
  <si>
    <t xml:space="preserve">Napa Valley 
u.3bn, 2vts, 1us, bin-soiled labels, creased and oxidized capsules
</t>
  </si>
  <si>
    <t>Harlan Estate 1998</t>
  </si>
  <si>
    <t xml:space="preserve">Napa Valley 
Levels into neck, slightly stained labels, 3 tissue stained
</t>
  </si>
  <si>
    <t>Harlan Estate 'Vertical' 1992 - 1998</t>
  </si>
  <si>
    <t xml:space="preserve">
Harlan Estate
Napa Valley 
1998 (1 Bottle) u.bn
1997 (1 Bottle) u.bn
1996 (1 Bottle) u.bn
1995 (1 Bottle) u.bn
1994 (1 Bottle) u.bn
1993 (1 Bottle) u.bn
1992 (1 Bottle) u.bn
</t>
  </si>
  <si>
    <t>Colgin, Herb Lamb Vineyard 1998</t>
  </si>
  <si>
    <t xml:space="preserve">Napa Valley 
u.bn, slightly bin-soiled labels
</t>
  </si>
  <si>
    <t>Bryant Family Vineyard, Cabernet Sauvignon 1994</t>
  </si>
  <si>
    <t xml:space="preserve">Napa Valley 
u.bn, 2 signs of seepage
</t>
  </si>
  <si>
    <t>Opus One 'Vertical' 1979 - 1997</t>
  </si>
  <si>
    <t xml:space="preserve">
Opus One
Napa Valley 
1997 (1 Bottle) u.bn
1995 (1 Bottle) Level into neck, slightly bin-soiled and nicked label
1994 (1 Bottle) u.bn
1993 (1 Bottle) u.bn
1992 (1 Bottle) u.bn
1991 (1 Bottle) u.ts, bin-soiled labels, nicked, corroded capsules, signs of seepage
1990 (1 Bottle) u.bn, slightly bin-soiled labels
1989 (1 Bottle) u.bn, slightly bin-soiled labels
1988 (1 Bottle) u.ts, damp-affected label
1987 (1 Bottle) u.ts
1986 (1 Bottle) u.ts
1985 (1 Bottle) u.us, slightly bin-soiled label, corroded capsule
1984 (1 Bottle) u.bn, slightly bin-soiled labels
1983 (1 Bottle) u.us
1982 (1 Bottle) u.vts, damp-affected label
1981 (1 Bottle) u.u/ms
1980 (1 Bottle) uvts, sli</t>
  </si>
  <si>
    <t>Joseph Phelps, Eisele Vineyard Cabernet Sauvignon 1991</t>
  </si>
  <si>
    <t xml:space="preserve">Napa Valley
u.1bn, 1ts, 1us, signs of seepage
</t>
  </si>
  <si>
    <t xml:space="preserve">Napa Valley
u.ts, slightly stained label, stained capsule, signs of seepage
</t>
  </si>
  <si>
    <t xml:space="preserve">Napa Valley
u.ms, stained capsule, signs of seepage
</t>
  </si>
  <si>
    <t>Joseph Phelps, Eisele Vineyard Cabernet Sauvignon 1989</t>
  </si>
  <si>
    <t xml:space="preserve">Napa Valley
u.vts, corroded capsule, signs of seepage
</t>
  </si>
  <si>
    <t xml:space="preserve">Napa Valley
u.bn scuffed label, slightly corroded capsule
</t>
  </si>
  <si>
    <t>Joseph Phelps, Eisele Vineyard Cabernet Sauvignon 1987</t>
  </si>
  <si>
    <t xml:space="preserve">Napa Valley
u.bn
</t>
  </si>
  <si>
    <t xml:space="preserve">Napa Valley
u.u/ms, slightly bin-soiled label, stained capsule, signs of seepage
</t>
  </si>
  <si>
    <t>Joseph Phelps, Eisele Vineyard Cabernet Sauvignon 1986</t>
  </si>
  <si>
    <t xml:space="preserve">Napa Valley
u.bn, corroded and torn capsule
</t>
  </si>
  <si>
    <t xml:space="preserve">Napa Valley
u.bn, bin-soiled label, misaligned label, corroded and nicked capsule, signs of old seepage
</t>
  </si>
  <si>
    <t>Joseph Phelps, Eisele Vineyard Cabernet Sauvignon 1985</t>
  </si>
  <si>
    <t xml:space="preserve">Napa Valley 
u.bn
</t>
  </si>
  <si>
    <t xml:space="preserve">Napa Valley
u.bn, oxidized capsule
</t>
  </si>
  <si>
    <t xml:space="preserve">Napa Valley
u.bn, bin-soiled label, slightly corroded capsule
</t>
  </si>
  <si>
    <t>Joseph Phelps, Eisele Vineyard Cabernet Sauvignon 1984</t>
  </si>
  <si>
    <t xml:space="preserve">Napa Valley
u.vts, oxidized and stained capsule
</t>
  </si>
  <si>
    <t>Joseph Phelps, Eisele Vineyard Cabernet Sauvignon 1983</t>
  </si>
  <si>
    <t xml:space="preserve">Napa Valley
Level into neck
</t>
  </si>
  <si>
    <t xml:space="preserve">Napa Valley
Level into neck, slightly bin-soiled and nicked label
</t>
  </si>
  <si>
    <t xml:space="preserve">Napa Valley 
Level into neck, nicked label
</t>
  </si>
  <si>
    <t>Joseph Phelps, Eisele Vineyard Cabernet Sauvignon 1982</t>
  </si>
  <si>
    <t xml:space="preserve">Napa Valley
u.1bn, 2us, 2 signs of old seepage
</t>
  </si>
  <si>
    <t xml:space="preserve">Napa Valley
Level into neck, slightly bin-soiled label
</t>
  </si>
  <si>
    <t xml:space="preserve">Napa Valley
Level into neck, slightly marked label, very slightly stained capsule
</t>
  </si>
  <si>
    <t xml:space="preserve">Napa Valley
u.bn slightly bin-soiled label
</t>
  </si>
  <si>
    <t>Joseph Phelps, Eisele Vineyard Cabernet Sauvignon 1981</t>
  </si>
  <si>
    <t xml:space="preserve">Napa Valley
Levels bn or better
</t>
  </si>
  <si>
    <t xml:space="preserve">Napa Valley
u.bn, slightly bin-soiled label, creased and nicked capsule
</t>
  </si>
  <si>
    <t xml:space="preserve">Napa Valley
u.bn, slightly bin-soiled label
</t>
  </si>
  <si>
    <t xml:space="preserve">Napa Valley
u.bn, nicked label
</t>
  </si>
  <si>
    <t>Joseph Phelps, Eisele Vineyard Cabernet Sauvignon 1979</t>
  </si>
  <si>
    <t xml:space="preserve">Napa Valley
u.vts, bin-soiled and scuffed label, signs of old seepage
</t>
  </si>
  <si>
    <t xml:space="preserve">Napa Valley
u.bn, bin-soiled label
</t>
  </si>
  <si>
    <t>Joseph Phelps, Eisele Vineyard Cabernet Sauvignon 1978</t>
  </si>
  <si>
    <t xml:space="preserve">Napa Valley
u.ts, slightly bin-soiled label
</t>
  </si>
  <si>
    <t>Joseph Phelps, Eisele Vineyard Cabernet Sauvignon 1977</t>
  </si>
  <si>
    <t xml:space="preserve">Napa Valley
u.5 levels into neck, 1ts, 1 damp-affected label, 3 wine-stained capsules
</t>
  </si>
  <si>
    <t xml:space="preserve">Napa Valley
u.vts, bin-soiled and creased label
</t>
  </si>
  <si>
    <t xml:space="preserve">Napa Valley
u.ts
</t>
  </si>
  <si>
    <t xml:space="preserve">Napa Valley
u. vts, sightly bin-soiled and torn label
</t>
  </si>
  <si>
    <t xml:space="preserve">Napa Valley
u.vts, slightly bin-soiled label
</t>
  </si>
  <si>
    <t>Joseph Phelps, Eisele Vineyard Cabernet Sauvignon 1975</t>
  </si>
  <si>
    <t>Mixed Lot Joseph Phelps 1985 - 1987</t>
  </si>
  <si>
    <t xml:space="preserve">
Joseph Phelps, Eisele Vineyard Cabernet Sauvignon 1987 (2 Bottles)
u.bn, slightly creased labels, wrinkled capsules
Joseph Phelps, Cabernet Sauvignon 1985 (2 Bottles)
u.bn, slightly creased labels, wrinkled capsules
</t>
  </si>
  <si>
    <t>Mixed Lot California 1988 - 2005</t>
  </si>
  <si>
    <t xml:space="preserve">
Caymus, Special Selection Cabernet Sauvignon 1988 (1 Bottle)
u.bn
Caymus, Special Selection Cabernet Sauvignon 2002 (1 Bottle)
Hundred Acre, The Ark Vineyard 2005 (1 Bottle)
La Jota Vineyard, Cabernet Sauvignon 1996 (1 Bottle)
u.bn
La Jota Vineyard, Cabernet Sauvignon 1997 (2 Bottles)
u.bn
</t>
  </si>
  <si>
    <t>Mixed Lot Robert Mondavi Winery 1992 - 1994</t>
  </si>
  <si>
    <t xml:space="preserve">
Robert Mondavi Winery, Reserve Cabernet Sauvignon 1992 (1 Bottle)
u.bn, scuffed label
Robert Mondavi Winery, Cabernet Sauvignon 1993 (1 Bottle)
u.bn
Robert Mondavi Winery, Reserve Cabernet Sauvignon 1994 (1 Bottle)
Level into neck
Robert Mondavi Winery, Cabernet Sauvignon 1994 (1 Bottle)
Level into neck, slightly stained label
</t>
  </si>
  <si>
    <t>Penfolds, Grange 2008</t>
  </si>
  <si>
    <t xml:space="preserve">South Australia 
</t>
  </si>
  <si>
    <t>Australia</t>
  </si>
  <si>
    <t>South Australia</t>
  </si>
  <si>
    <t>Penfolds, Grange 1979</t>
  </si>
  <si>
    <t xml:space="preserve">South Australia 
u.1vts, 3ts, bin-soiled labels
</t>
  </si>
  <si>
    <t>Mixed Lot Chile 2002 - 2008</t>
  </si>
  <si>
    <t xml:space="preserve">
Viñedo Chadwick 2008 (1 Bottle)
Seña 2006 (1 Bottle)
Rothschild &amp; Concha Y Toro, Almaviva 2002 (1 Bottle)
</t>
  </si>
  <si>
    <t>Chile</t>
  </si>
  <si>
    <t>Aconcagua</t>
  </si>
  <si>
    <t>Viña Don Melchor, Concha Y Toro, Puente Alto Cabernet Sauvignon 2006</t>
  </si>
  <si>
    <t xml:space="preserve">Maipo Valley
</t>
  </si>
  <si>
    <t>Central Valley</t>
  </si>
  <si>
    <t>Fonseca 1977</t>
  </si>
  <si>
    <t xml:space="preserve">Oporto
Levels into neck, scuffed, corroded capsules, signs of seepage
</t>
  </si>
  <si>
    <t>Porto</t>
  </si>
  <si>
    <t>Quinta do Noval, Nacional 1963</t>
  </si>
  <si>
    <t xml:space="preserve">Oporto
u.1bn, otherwise 2 levels into neck, embossed metal caps, no labels, Ex-Cellar of Graham Lyons sale Zachys HK, Sept 2015
</t>
  </si>
  <si>
    <t>Dow's 1927</t>
  </si>
  <si>
    <t xml:space="preserve">Oporto
u.u/ms, slightly torn, slightly scuffed, and heavily stained O.W. Loeb label, nicked wax capsule, Ex-Christie's The Benjamin Ichinose Collection, June 2020
</t>
  </si>
  <si>
    <t>Warre's 1927</t>
  </si>
  <si>
    <t xml:space="preserve">Oporto
u.bn, nicked, scuffed, and bin-soiled label reaffixed with tape, stained and slightly chipped Warre's- and vintage-branded wax capsule, bottled by Arthur Bell &amp; Sons, Ltd., Perth, Scotland, Ex-Christie's The Benjamin Ichinose Collection, 2020
</t>
  </si>
  <si>
    <t>Victoria Port 1837</t>
  </si>
  <si>
    <t xml:space="preserve">Oporto
u.bn, bin-soiled labels, torn label affixed with Scotch tape, chipped red wax capsule, Ex-Christie's The Benjamin Ichinose Collection, 2020
</t>
  </si>
  <si>
    <t>Mixed Lot Porto 1947 - 1977</t>
  </si>
  <si>
    <t xml:space="preserve">
Taylor's 1977 (1 Bottle)
Bin-soiled label
Taylor's 1970 (1 Bottle)
Level into neck, slightly bin-soiled label, Ex-Christie's The Benjamin Ichinose Collection, 2020
Martinez 1958 (2 Bottles)
u.ts, bottled by Averys, bin-soiled labels, corroded capsules, Ex-Christie's The Benjamin Ichinose Collection, 2020
Cockburn's 1955 (1 Bottle)
Level into neck, imported by Loeb &amp; Co., bin-soiled label, Ex-Ben Ichinose sale Christie's 2020
Dow's 1947 (1 Bottle)
Level into neck, imported by Loeb &amp; Co., heavily bin-soiled labels, stained, Ex-Christie's The Benjamin Ichinose Collection, 2020
Taylor's 1947 (1 Bottle)
u.ts, Christie's slip label only, embossed metal capsule, Ex-Christie's The Benjamin Ichinose Collection, 2020
</t>
  </si>
  <si>
    <t>Justino Henriques, Verdelho 1954</t>
  </si>
  <si>
    <t xml:space="preserve">Madeira
Level into neck
</t>
  </si>
  <si>
    <t>Madeira</t>
  </si>
  <si>
    <t>Justino Henriques, Sercial Solera 1830</t>
  </si>
  <si>
    <t xml:space="preserve">Madeira
Level into neck, nicked and slightly scuffed label, chipped and slightly cracked wax capsule, Bottle No. 80 of 700, Ex-Christie's The Benjamin Ichinose Collection 2020
</t>
  </si>
  <si>
    <t>Madeira, Bual 1795</t>
  </si>
  <si>
    <t xml:space="preserve">Medeira
Level into neck, dark glass, handwritten stencilled label only, Ex-Graham Lyons sale Zachys HK 2015
</t>
  </si>
  <si>
    <t>Blandy's Madeira 1792</t>
  </si>
  <si>
    <t xml:space="preserve">Madeira
Level around ts, dark glass, handwritten slip label only, Ex-Graham Lyons sale Zachys HK 2015
</t>
  </si>
  <si>
    <t>Blandy's, Bual 1748</t>
  </si>
  <si>
    <t xml:space="preserve">Madeira
Level into neck, nicked, damp-stained, and slightly scuffed label, heavily chipped wax capsule, Bottle No. DCLXVIII, Ex-Christie's The Benjamin Ichinose Collection, 2020
</t>
  </si>
  <si>
    <t>Half-Bottle (37.5cl)</t>
  </si>
  <si>
    <t>Unknown Producer Very Old Canary Blair Castle 1740</t>
  </si>
  <si>
    <t xml:space="preserve">u.ms, nicked and stained label, driven cork without capsule, signs of past seepage, old, handwritten Christie's Wine Department label indicates "Very Old Canary; Blair Castle; 1740," Ex-Christie's The Benjamin Ichinose Collection, 2020
</t>
  </si>
  <si>
    <t>Bid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</si>
</sst>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0"/>
  </numFmts>
  <fonts count="26">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u/>
      <sz val="11"/>
      <color theme="10"/>
      <name val="Aptos Narrow"/>
      <family val="2"/>
      <scheme val="minor"/>
    </font>
    <font>
      <b/>
      <sz val="11"/>
      <color theme="0" tint="-4.9989318521683403E-2"/>
      <name val="Aptos Narrow"/>
      <family val="2"/>
      <scheme val="minor"/>
    </font>
    <font>
      <b/>
      <sz val="10"/>
      <color theme="1"/>
      <name val="Aptos Narrow"/>
      <family val="2"/>
      <scheme val="minor"/>
    </font>
    <font>
      <b/>
      <sz val="14"/>
      <color theme="1"/>
      <name val="Aptos Narrow"/>
      <family val="2"/>
      <scheme val="minor"/>
    </font>
    <font>
      <sz val="10"/>
      <color theme="1"/>
      <name val="Aptos Narrow"/>
      <family val="2"/>
      <scheme val="minor"/>
    </font>
    <font>
      <b/>
      <sz val="14"/>
      <color rgb="FF000000"/>
      <name val="Aptos Narrow"/>
      <scheme val="minor"/>
    </font>
    <font>
      <sz val="14"/>
      <color rgb="FF000000"/>
      <name val="Aptos Narrow"/>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rgb="FFFCECDC"/>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bottom/>
      <diagonal/>
    </border>
  </borders>
  <cellStyleXfs count="43">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19"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6">
    <xf numFmtId="0" fontId="0" fillId="0" borderId="0" xfId="0"/>
    <xf numFmtId="0" fontId="0" fillId="0" borderId="10" xfId="0" applyBorder="1" applyAlignment="1">
      <alignment wrapText="1"/>
    </xf>
    <xf numFmtId="0" fontId="19" fillId="0" borderId="10" xfId="34" applyBorder="1" applyAlignment="1">
      <alignment wrapText="1"/>
    </xf>
    <xf numFmtId="0" fontId="16" fillId="0" borderId="0" xfId="0" applyFont="1" applyAlignment="1">
      <alignment wrapText="1"/>
    </xf>
    <xf numFmtId="0" fontId="20" fillId="33" borderId="12" xfId="0" applyFont="1" applyFill="1" applyBorder="1" applyAlignment="1" applyProtection="1">
      <alignment horizontal="center" vertical="center" wrapText="1"/>
      <protection locked="0"/>
    </xf>
    <xf numFmtId="0" fontId="20" fillId="33" borderId="13" xfId="0" applyFont="1" applyFill="1" applyBorder="1" applyAlignment="1" applyProtection="1">
      <alignment horizontal="center" vertical="center" wrapText="1"/>
      <protection locked="0"/>
    </xf>
    <xf numFmtId="0" fontId="20" fillId="33" borderId="15" xfId="0" applyFont="1" applyFill="1" applyBorder="1" applyAlignment="1" applyProtection="1">
      <alignment horizontal="center" vertical="center" wrapText="1"/>
      <protection locked="0"/>
    </xf>
    <xf numFmtId="0" fontId="16" fillId="0" borderId="16" xfId="0" applyFont="1" applyBorder="1" applyAlignment="1">
      <alignment horizontal="center" vertical="top" wrapText="1"/>
    </xf>
    <xf numFmtId="0" fontId="16" fillId="0" borderId="18" xfId="0" applyFont="1" applyBorder="1" applyAlignment="1">
      <alignment horizontal="center" vertical="top" wrapText="1"/>
    </xf>
    <xf numFmtId="0" fontId="20" fillId="33" borderId="12"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18" fillId="0" borderId="10" xfId="0" applyFont="1" applyBorder="1" applyAlignment="1">
      <alignment wrapText="1"/>
    </xf>
    <xf numFmtId="8" fontId="0" fillId="0" borderId="10" xfId="0" applyNumberFormat="1" applyBorder="1" applyAlignment="1">
      <alignment wrapText="1"/>
    </xf>
    <xf numFmtId="8" fontId="0" fillId="0" borderId="14" xfId="0" applyNumberFormat="1" applyBorder="1" applyAlignment="1">
      <alignment wrapText="1"/>
    </xf>
    <xf numFmtId="0" fontId="0" fillId="0" borderId="20" xfId="0" applyBorder="1" applyAlignment="1">
      <alignment horizontal="center" wrapText="1"/>
    </xf>
    <xf numFmtId="0" fontId="20" fillId="33" borderId="19" xfId="0" applyFont="1" applyFill="1" applyBorder="1" applyAlignment="1" applyProtection="1">
      <alignment horizontal="center" vertical="center" wrapText="1"/>
      <protection locked="0"/>
    </xf>
    <xf numFmtId="0" fontId="0" fillId="0" borderId="0" xfId="0" applyAlignment="1">
      <alignment horizontal="center" wrapText="1"/>
    </xf>
    <xf numFmtId="0" fontId="0" fillId="0" borderId="21" xfId="0" applyBorder="1" applyAlignment="1">
      <alignment wrapText="1"/>
    </xf>
    <xf numFmtId="0" fontId="18" fillId="0" borderId="21" xfId="0" applyFont="1" applyBorder="1" applyAlignment="1">
      <alignment wrapText="1"/>
    </xf>
    <xf numFmtId="8" fontId="0" fillId="0" borderId="21" xfId="0" applyNumberFormat="1" applyBorder="1" applyAlignment="1">
      <alignment wrapText="1"/>
    </xf>
    <xf numFmtId="8" fontId="0" fillId="0" borderId="22" xfId="0" applyNumberFormat="1" applyBorder="1" applyAlignment="1">
      <alignment wrapText="1"/>
    </xf>
    <xf numFmtId="0" fontId="0" fillId="0" borderId="24" xfId="0" applyBorder="1" applyAlignment="1">
      <alignment horizontal="center" wrapText="1"/>
    </xf>
    <xf numFmtId="0" fontId="19" fillId="0" borderId="21" xfId="34" applyBorder="1" applyAlignment="1">
      <alignment wrapText="1"/>
    </xf>
    <xf numFmtId="0" fontId="0" fillId="0" borderId="0" xfId="0" applyAlignment="1">
      <alignment wrapText="1"/>
    </xf>
    <xf numFmtId="0" fontId="18" fillId="0" borderId="0" xfId="0" applyFont="1" applyAlignment="1">
      <alignment wrapText="1"/>
    </xf>
    <xf numFmtId="8" fontId="0" fillId="0" borderId="0" xfId="0" applyNumberFormat="1" applyAlignment="1">
      <alignment wrapText="1"/>
    </xf>
    <xf numFmtId="164" fontId="0" fillId="0" borderId="0" xfId="0" applyNumberFormat="1" applyAlignment="1" applyProtection="1">
      <alignment horizontal="center" wrapText="1"/>
      <protection locked="0"/>
    </xf>
    <xf numFmtId="0" fontId="19" fillId="0" borderId="0" xfId="34" applyBorder="1" applyAlignment="1">
      <alignment wrapText="1"/>
    </xf>
    <xf numFmtId="0" fontId="0" fillId="0" borderId="19" xfId="0" applyBorder="1" applyAlignment="1">
      <alignment wrapText="1"/>
    </xf>
    <xf numFmtId="0" fontId="18" fillId="0" borderId="19" xfId="0" applyFont="1" applyBorder="1" applyAlignment="1">
      <alignment wrapText="1"/>
    </xf>
    <xf numFmtId="8" fontId="0" fillId="0" borderId="19" xfId="0" applyNumberFormat="1" applyBorder="1" applyAlignment="1">
      <alignment wrapText="1"/>
    </xf>
    <xf numFmtId="0" fontId="0" fillId="0" borderId="19" xfId="0" applyBorder="1" applyAlignment="1">
      <alignment horizontal="center" wrapText="1"/>
    </xf>
    <xf numFmtId="0" fontId="19" fillId="0" borderId="19" xfId="34" applyBorder="1" applyAlignment="1">
      <alignment wrapText="1"/>
    </xf>
    <xf numFmtId="164" fontId="0" fillId="34" borderId="19" xfId="0" applyNumberFormat="1" applyFill="1" applyBorder="1" applyAlignment="1" applyProtection="1">
      <alignment horizontal="center" wrapText="1"/>
      <protection locked="0"/>
    </xf>
    <xf numFmtId="164" fontId="0" fillId="34" borderId="23" xfId="0" applyNumberFormat="1" applyFill="1" applyBorder="1" applyAlignment="1" applyProtection="1">
      <alignment horizontal="center" wrapText="1"/>
      <protection locked="0"/>
    </xf>
    <xf numFmtId="0" fontId="0" fillId="0" borderId="17" xfId="0" applyBorder="1" applyAlignment="1">
      <alignment horizontal="center" wrapText="1"/>
    </xf>
    <xf numFmtId="0" fontId="0" fillId="0" borderId="0" xfId="0" applyAlignment="1">
      <alignment horizontal="center" wrapText="1"/>
    </xf>
    <xf numFmtId="0" fontId="21" fillId="0" borderId="17" xfId="0" applyFont="1" applyBorder="1" applyAlignment="1">
      <alignment horizontal="center" vertical="center" wrapText="1"/>
    </xf>
    <xf numFmtId="0" fontId="21" fillId="0" borderId="0" xfId="0" applyFont="1" applyAlignment="1">
      <alignment horizontal="center" vertical="center" wrapText="1"/>
    </xf>
    <xf numFmtId="0" fontId="22" fillId="0" borderId="17" xfId="0" applyFont="1" applyBorder="1" applyAlignment="1">
      <alignment horizontal="center" vertical="center" wrapText="1"/>
    </xf>
    <xf numFmtId="0" fontId="22" fillId="0" borderId="0" xfId="0" applyFont="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16" fillId="0" borderId="17" xfId="0" applyFont="1" applyBorder="1" applyAlignment="1" applyProtection="1">
      <alignment horizontal="center" vertical="top" wrapText="1"/>
      <protection locked="0"/>
    </xf>
    <xf numFmtId="0" fontId="16" fillId="0" borderId="0" xfId="0" applyFont="1" applyAlignment="1" applyProtection="1">
      <alignment horizontal="center" vertical="top" wrapText="1"/>
      <protection locked="0"/>
    </xf>
    <xf numFmtId="0" fontId="24" fillId="0" borderId="17" xfId="0"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font>
        <color theme="9"/>
      </font>
      <fill>
        <patternFill>
          <bgColor theme="9" tint="0.79998168889431442"/>
        </patternFill>
      </fill>
    </dxf>
    <dxf>
      <font>
        <color rgb="FFC00000"/>
      </font>
      <fill>
        <patternFill>
          <bgColor rgb="FFF9BDBD"/>
        </patternFill>
      </fill>
    </dxf>
  </dxfs>
  <tableStyles count="0" defaultTableStyle="TableStyleMedium2" defaultPivotStyle="PivotStyleLight16"/>
  <colors>
    <mruColors>
      <color rgb="FFFCECDC"/>
      <color rgb="FFFFB7B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hristies.com/LotFinder/lot_details.aspx?intObjectID=6560706" TargetMode="External"/><Relationship Id="rId671" Type="http://schemas.openxmlformats.org/officeDocument/2006/relationships/hyperlink" Target="http://www.christies.com/LotFinder/lot_details.aspx?intObjectID=6562162" TargetMode="External"/><Relationship Id="rId769" Type="http://schemas.openxmlformats.org/officeDocument/2006/relationships/hyperlink" Target="http://www.christies.com/LotFinder/lot_details.aspx?intObjectID=6562260" TargetMode="External"/><Relationship Id="rId21" Type="http://schemas.openxmlformats.org/officeDocument/2006/relationships/hyperlink" Target="http://www.christies.com/LotFinder/lot_details.aspx?intObjectID=6560609" TargetMode="External"/><Relationship Id="rId324" Type="http://schemas.openxmlformats.org/officeDocument/2006/relationships/hyperlink" Target="http://www.christies.com/LotFinder/lot_details.aspx?intObjectID=6560915" TargetMode="External"/><Relationship Id="rId531" Type="http://schemas.openxmlformats.org/officeDocument/2006/relationships/hyperlink" Target="http://www.christies.com/LotFinder/lot_details.aspx?intObjectID=6562020" TargetMode="External"/><Relationship Id="rId629" Type="http://schemas.openxmlformats.org/officeDocument/2006/relationships/hyperlink" Target="http://www.christies.com/LotFinder/lot_details.aspx?intObjectID=6562118" TargetMode="External"/><Relationship Id="rId170" Type="http://schemas.openxmlformats.org/officeDocument/2006/relationships/hyperlink" Target="http://www.christies.com/LotFinder/lot_details.aspx?intObjectID=6560759" TargetMode="External"/><Relationship Id="rId836" Type="http://schemas.openxmlformats.org/officeDocument/2006/relationships/hyperlink" Target="http://www.christies.com/LotFinder/lot_details.aspx?intObjectID=6562327" TargetMode="External"/><Relationship Id="rId268" Type="http://schemas.openxmlformats.org/officeDocument/2006/relationships/hyperlink" Target="http://www.christies.com/LotFinder/lot_details.aspx?intObjectID=6560857" TargetMode="External"/><Relationship Id="rId475" Type="http://schemas.openxmlformats.org/officeDocument/2006/relationships/hyperlink" Target="http://www.christies.com/LotFinder/lot_details.aspx?intObjectID=6561964" TargetMode="External"/><Relationship Id="rId682" Type="http://schemas.openxmlformats.org/officeDocument/2006/relationships/hyperlink" Target="http://www.christies.com/LotFinder/lot_details.aspx?intObjectID=6562173" TargetMode="External"/><Relationship Id="rId32" Type="http://schemas.openxmlformats.org/officeDocument/2006/relationships/hyperlink" Target="http://www.christies.com/LotFinder/lot_details.aspx?intObjectID=6560620" TargetMode="External"/><Relationship Id="rId128" Type="http://schemas.openxmlformats.org/officeDocument/2006/relationships/hyperlink" Target="http://www.christies.com/LotFinder/lot_details.aspx?intObjectID=6560717" TargetMode="External"/><Relationship Id="rId335" Type="http://schemas.openxmlformats.org/officeDocument/2006/relationships/hyperlink" Target="http://www.christies.com/LotFinder/lot_details.aspx?intObjectID=6560927" TargetMode="External"/><Relationship Id="rId542" Type="http://schemas.openxmlformats.org/officeDocument/2006/relationships/hyperlink" Target="http://www.christies.com/LotFinder/lot_details.aspx?intObjectID=6562031" TargetMode="External"/><Relationship Id="rId181" Type="http://schemas.openxmlformats.org/officeDocument/2006/relationships/hyperlink" Target="http://www.christies.com/LotFinder/lot_details.aspx?intObjectID=6560770" TargetMode="External"/><Relationship Id="rId402" Type="http://schemas.openxmlformats.org/officeDocument/2006/relationships/hyperlink" Target="http://www.christies.com/LotFinder/lot_details.aspx?intObjectID=6561890" TargetMode="External"/><Relationship Id="rId279" Type="http://schemas.openxmlformats.org/officeDocument/2006/relationships/hyperlink" Target="http://www.christies.com/LotFinder/lot_details.aspx?intObjectID=6560869" TargetMode="External"/><Relationship Id="rId486" Type="http://schemas.openxmlformats.org/officeDocument/2006/relationships/hyperlink" Target="http://www.christies.com/LotFinder/lot_details.aspx?intObjectID=6561975" TargetMode="External"/><Relationship Id="rId693" Type="http://schemas.openxmlformats.org/officeDocument/2006/relationships/hyperlink" Target="http://www.christies.com/LotFinder/lot_details.aspx?intObjectID=6562184" TargetMode="External"/><Relationship Id="rId707" Type="http://schemas.openxmlformats.org/officeDocument/2006/relationships/hyperlink" Target="http://www.christies.com/LotFinder/lot_details.aspx?intObjectID=6562198" TargetMode="External"/><Relationship Id="rId43" Type="http://schemas.openxmlformats.org/officeDocument/2006/relationships/hyperlink" Target="http://www.christies.com/LotFinder/lot_details.aspx?intObjectID=6560631" TargetMode="External"/><Relationship Id="rId139" Type="http://schemas.openxmlformats.org/officeDocument/2006/relationships/hyperlink" Target="http://www.christies.com/LotFinder/lot_details.aspx?intObjectID=6560728" TargetMode="External"/><Relationship Id="rId346" Type="http://schemas.openxmlformats.org/officeDocument/2006/relationships/hyperlink" Target="http://www.christies.com/LotFinder/lot_details.aspx?intObjectID=6560938" TargetMode="External"/><Relationship Id="rId553" Type="http://schemas.openxmlformats.org/officeDocument/2006/relationships/hyperlink" Target="http://www.christies.com/LotFinder/lot_details.aspx?intObjectID=6562042" TargetMode="External"/><Relationship Id="rId760" Type="http://schemas.openxmlformats.org/officeDocument/2006/relationships/hyperlink" Target="http://www.christies.com/LotFinder/lot_details.aspx?intObjectID=6562251" TargetMode="External"/><Relationship Id="rId192" Type="http://schemas.openxmlformats.org/officeDocument/2006/relationships/hyperlink" Target="http://www.christies.com/LotFinder/lot_details.aspx?intObjectID=6560781" TargetMode="External"/><Relationship Id="rId206" Type="http://schemas.openxmlformats.org/officeDocument/2006/relationships/hyperlink" Target="http://www.christies.com/LotFinder/lot_details.aspx?intObjectID=6560795" TargetMode="External"/><Relationship Id="rId413" Type="http://schemas.openxmlformats.org/officeDocument/2006/relationships/hyperlink" Target="http://www.christies.com/LotFinder/lot_details.aspx?intObjectID=6561901" TargetMode="External"/><Relationship Id="rId497" Type="http://schemas.openxmlformats.org/officeDocument/2006/relationships/hyperlink" Target="http://www.christies.com/LotFinder/lot_details.aspx?intObjectID=6561986" TargetMode="External"/><Relationship Id="rId620" Type="http://schemas.openxmlformats.org/officeDocument/2006/relationships/hyperlink" Target="http://www.christies.com/LotFinder/lot_details.aspx?intObjectID=6562109" TargetMode="External"/><Relationship Id="rId718" Type="http://schemas.openxmlformats.org/officeDocument/2006/relationships/hyperlink" Target="http://www.christies.com/LotFinder/lot_details.aspx?intObjectID=6562209" TargetMode="External"/><Relationship Id="rId357" Type="http://schemas.openxmlformats.org/officeDocument/2006/relationships/hyperlink" Target="http://www.christies.com/LotFinder/lot_details.aspx?intObjectID=6561845" TargetMode="External"/><Relationship Id="rId54" Type="http://schemas.openxmlformats.org/officeDocument/2006/relationships/hyperlink" Target="http://www.christies.com/LotFinder/lot_details.aspx?intObjectID=6560642" TargetMode="External"/><Relationship Id="rId217" Type="http://schemas.openxmlformats.org/officeDocument/2006/relationships/hyperlink" Target="http://www.christies.com/LotFinder/lot_details.aspx?intObjectID=6560806" TargetMode="External"/><Relationship Id="rId564" Type="http://schemas.openxmlformats.org/officeDocument/2006/relationships/hyperlink" Target="http://www.christies.com/LotFinder/lot_details.aspx?intObjectID=6562053" TargetMode="External"/><Relationship Id="rId771" Type="http://schemas.openxmlformats.org/officeDocument/2006/relationships/hyperlink" Target="http://www.christies.com/LotFinder/lot_details.aspx?intObjectID=6562262" TargetMode="External"/><Relationship Id="rId424" Type="http://schemas.openxmlformats.org/officeDocument/2006/relationships/hyperlink" Target="http://www.christies.com/LotFinder/lot_details.aspx?intObjectID=6561912" TargetMode="External"/><Relationship Id="rId631" Type="http://schemas.openxmlformats.org/officeDocument/2006/relationships/hyperlink" Target="http://www.christies.com/LotFinder/lot_details.aspx?intObjectID=6562122" TargetMode="External"/><Relationship Id="rId729" Type="http://schemas.openxmlformats.org/officeDocument/2006/relationships/hyperlink" Target="http://www.christies.com/LotFinder/lot_details.aspx?intObjectID=6562220" TargetMode="External"/><Relationship Id="rId270" Type="http://schemas.openxmlformats.org/officeDocument/2006/relationships/hyperlink" Target="http://www.christies.com/LotFinder/lot_details.aspx?intObjectID=6560859" TargetMode="External"/><Relationship Id="rId65" Type="http://schemas.openxmlformats.org/officeDocument/2006/relationships/hyperlink" Target="http://www.christies.com/LotFinder/lot_details.aspx?intObjectID=6560654" TargetMode="External"/><Relationship Id="rId130" Type="http://schemas.openxmlformats.org/officeDocument/2006/relationships/hyperlink" Target="http://www.christies.com/LotFinder/lot_details.aspx?intObjectID=6560719" TargetMode="External"/><Relationship Id="rId368" Type="http://schemas.openxmlformats.org/officeDocument/2006/relationships/hyperlink" Target="http://www.christies.com/LotFinder/lot_details.aspx?intObjectID=6561856" TargetMode="External"/><Relationship Id="rId575" Type="http://schemas.openxmlformats.org/officeDocument/2006/relationships/hyperlink" Target="http://www.christies.com/LotFinder/lot_details.aspx?intObjectID=6562064" TargetMode="External"/><Relationship Id="rId782" Type="http://schemas.openxmlformats.org/officeDocument/2006/relationships/hyperlink" Target="http://www.christies.com/LotFinder/lot_details.aspx?intObjectID=6562273" TargetMode="External"/><Relationship Id="rId228" Type="http://schemas.openxmlformats.org/officeDocument/2006/relationships/hyperlink" Target="http://www.christies.com/LotFinder/lot_details.aspx?intObjectID=6560817" TargetMode="External"/><Relationship Id="rId435" Type="http://schemas.openxmlformats.org/officeDocument/2006/relationships/hyperlink" Target="http://www.christies.com/LotFinder/lot_details.aspx?intObjectID=6561924" TargetMode="External"/><Relationship Id="rId642" Type="http://schemas.openxmlformats.org/officeDocument/2006/relationships/hyperlink" Target="http://www.christies.com/LotFinder/lot_details.aspx?intObjectID=6562133" TargetMode="External"/><Relationship Id="rId281" Type="http://schemas.openxmlformats.org/officeDocument/2006/relationships/hyperlink" Target="http://www.christies.com/LotFinder/lot_details.aspx?intObjectID=6560871" TargetMode="External"/><Relationship Id="rId502" Type="http://schemas.openxmlformats.org/officeDocument/2006/relationships/hyperlink" Target="http://www.christies.com/LotFinder/lot_details.aspx?intObjectID=6561991" TargetMode="External"/><Relationship Id="rId76" Type="http://schemas.openxmlformats.org/officeDocument/2006/relationships/hyperlink" Target="http://www.christies.com/LotFinder/lot_details.aspx?intObjectID=6560665" TargetMode="External"/><Relationship Id="rId141" Type="http://schemas.openxmlformats.org/officeDocument/2006/relationships/hyperlink" Target="http://www.christies.com/LotFinder/lot_details.aspx?intObjectID=6560730" TargetMode="External"/><Relationship Id="rId379" Type="http://schemas.openxmlformats.org/officeDocument/2006/relationships/hyperlink" Target="http://www.christies.com/LotFinder/lot_details.aspx?intObjectID=6561867" TargetMode="External"/><Relationship Id="rId586" Type="http://schemas.openxmlformats.org/officeDocument/2006/relationships/hyperlink" Target="http://www.christies.com/LotFinder/lot_details.aspx?intObjectID=6562075" TargetMode="External"/><Relationship Id="rId793" Type="http://schemas.openxmlformats.org/officeDocument/2006/relationships/hyperlink" Target="http://www.christies.com/LotFinder/lot_details.aspx?intObjectID=6562284" TargetMode="External"/><Relationship Id="rId807" Type="http://schemas.openxmlformats.org/officeDocument/2006/relationships/hyperlink" Target="http://www.christies.com/LotFinder/lot_details.aspx?intObjectID=6562298" TargetMode="External"/><Relationship Id="rId7" Type="http://schemas.openxmlformats.org/officeDocument/2006/relationships/hyperlink" Target="http://www.christies.com/LotFinder/lot_details.aspx?intObjectID=6560595" TargetMode="External"/><Relationship Id="rId239" Type="http://schemas.openxmlformats.org/officeDocument/2006/relationships/hyperlink" Target="http://www.christies.com/LotFinder/lot_details.aspx?intObjectID=6560828" TargetMode="External"/><Relationship Id="rId446" Type="http://schemas.openxmlformats.org/officeDocument/2006/relationships/hyperlink" Target="http://www.christies.com/LotFinder/lot_details.aspx?intObjectID=6561935" TargetMode="External"/><Relationship Id="rId653" Type="http://schemas.openxmlformats.org/officeDocument/2006/relationships/hyperlink" Target="http://www.christies.com/LotFinder/lot_details.aspx?intObjectID=6562144" TargetMode="External"/><Relationship Id="rId292" Type="http://schemas.openxmlformats.org/officeDocument/2006/relationships/hyperlink" Target="http://www.christies.com/LotFinder/lot_details.aspx?intObjectID=6560883" TargetMode="External"/><Relationship Id="rId306" Type="http://schemas.openxmlformats.org/officeDocument/2006/relationships/hyperlink" Target="http://www.christies.com/LotFinder/lot_details.aspx?intObjectID=6560897" TargetMode="External"/><Relationship Id="rId87" Type="http://schemas.openxmlformats.org/officeDocument/2006/relationships/hyperlink" Target="http://www.christies.com/LotFinder/lot_details.aspx?intObjectID=6560676" TargetMode="External"/><Relationship Id="rId513" Type="http://schemas.openxmlformats.org/officeDocument/2006/relationships/hyperlink" Target="http://www.christies.com/LotFinder/lot_details.aspx?intObjectID=6562002" TargetMode="External"/><Relationship Id="rId597" Type="http://schemas.openxmlformats.org/officeDocument/2006/relationships/hyperlink" Target="http://www.christies.com/LotFinder/lot_details.aspx?intObjectID=6562086" TargetMode="External"/><Relationship Id="rId720" Type="http://schemas.openxmlformats.org/officeDocument/2006/relationships/hyperlink" Target="http://www.christies.com/LotFinder/lot_details.aspx?intObjectID=6562211" TargetMode="External"/><Relationship Id="rId818" Type="http://schemas.openxmlformats.org/officeDocument/2006/relationships/hyperlink" Target="http://www.christies.com/LotFinder/lot_details.aspx?intObjectID=6562309" TargetMode="External"/><Relationship Id="rId152" Type="http://schemas.openxmlformats.org/officeDocument/2006/relationships/hyperlink" Target="http://www.christies.com/LotFinder/lot_details.aspx?intObjectID=6560741" TargetMode="External"/><Relationship Id="rId457" Type="http://schemas.openxmlformats.org/officeDocument/2006/relationships/hyperlink" Target="http://www.christies.com/LotFinder/lot_details.aspx?intObjectID=6561946" TargetMode="External"/><Relationship Id="rId664" Type="http://schemas.openxmlformats.org/officeDocument/2006/relationships/hyperlink" Target="http://www.christies.com/LotFinder/lot_details.aspx?intObjectID=6562155" TargetMode="External"/><Relationship Id="rId14" Type="http://schemas.openxmlformats.org/officeDocument/2006/relationships/hyperlink" Target="http://www.christies.com/LotFinder/lot_details.aspx?intObjectID=6560602" TargetMode="External"/><Relationship Id="rId317" Type="http://schemas.openxmlformats.org/officeDocument/2006/relationships/hyperlink" Target="http://www.christies.com/LotFinder/lot_details.aspx?intObjectID=6560908" TargetMode="External"/><Relationship Id="rId524" Type="http://schemas.openxmlformats.org/officeDocument/2006/relationships/hyperlink" Target="http://www.christies.com/LotFinder/lot_details.aspx?intObjectID=6562013" TargetMode="External"/><Relationship Id="rId731" Type="http://schemas.openxmlformats.org/officeDocument/2006/relationships/hyperlink" Target="http://www.christies.com/LotFinder/lot_details.aspx?intObjectID=6562222" TargetMode="External"/><Relationship Id="rId98" Type="http://schemas.openxmlformats.org/officeDocument/2006/relationships/hyperlink" Target="http://www.christies.com/LotFinder/lot_details.aspx?intObjectID=6560687" TargetMode="External"/><Relationship Id="rId163" Type="http://schemas.openxmlformats.org/officeDocument/2006/relationships/hyperlink" Target="http://www.christies.com/LotFinder/lot_details.aspx?intObjectID=6560752" TargetMode="External"/><Relationship Id="rId370" Type="http://schemas.openxmlformats.org/officeDocument/2006/relationships/hyperlink" Target="http://www.christies.com/LotFinder/lot_details.aspx?intObjectID=6561858" TargetMode="External"/><Relationship Id="rId829" Type="http://schemas.openxmlformats.org/officeDocument/2006/relationships/hyperlink" Target="http://www.christies.com/LotFinder/lot_details.aspx?intObjectID=6562320" TargetMode="External"/><Relationship Id="rId230" Type="http://schemas.openxmlformats.org/officeDocument/2006/relationships/hyperlink" Target="http://www.christies.com/LotFinder/lot_details.aspx?intObjectID=6560819" TargetMode="External"/><Relationship Id="rId468" Type="http://schemas.openxmlformats.org/officeDocument/2006/relationships/hyperlink" Target="http://www.christies.com/LotFinder/lot_details.aspx?intObjectID=6561957" TargetMode="External"/><Relationship Id="rId675" Type="http://schemas.openxmlformats.org/officeDocument/2006/relationships/hyperlink" Target="http://www.christies.com/LotFinder/lot_details.aspx?intObjectID=6562166" TargetMode="External"/><Relationship Id="rId25" Type="http://schemas.openxmlformats.org/officeDocument/2006/relationships/hyperlink" Target="http://www.christies.com/LotFinder/lot_details.aspx?intObjectID=6560613" TargetMode="External"/><Relationship Id="rId328" Type="http://schemas.openxmlformats.org/officeDocument/2006/relationships/hyperlink" Target="http://www.christies.com/LotFinder/lot_details.aspx?intObjectID=6560920" TargetMode="External"/><Relationship Id="rId535" Type="http://schemas.openxmlformats.org/officeDocument/2006/relationships/hyperlink" Target="http://www.christies.com/LotFinder/lot_details.aspx?intObjectID=6562024" TargetMode="External"/><Relationship Id="rId742" Type="http://schemas.openxmlformats.org/officeDocument/2006/relationships/hyperlink" Target="http://www.christies.com/LotFinder/lot_details.aspx?intObjectID=6562233" TargetMode="External"/><Relationship Id="rId174" Type="http://schemas.openxmlformats.org/officeDocument/2006/relationships/hyperlink" Target="http://www.christies.com/LotFinder/lot_details.aspx?intObjectID=6560763" TargetMode="External"/><Relationship Id="rId381" Type="http://schemas.openxmlformats.org/officeDocument/2006/relationships/hyperlink" Target="http://www.christies.com/LotFinder/lot_details.aspx?intObjectID=6561869" TargetMode="External"/><Relationship Id="rId602" Type="http://schemas.openxmlformats.org/officeDocument/2006/relationships/hyperlink" Target="http://www.christies.com/LotFinder/lot_details.aspx?intObjectID=6562091" TargetMode="External"/><Relationship Id="rId241" Type="http://schemas.openxmlformats.org/officeDocument/2006/relationships/hyperlink" Target="http://www.christies.com/LotFinder/lot_details.aspx?intObjectID=6560830" TargetMode="External"/><Relationship Id="rId479" Type="http://schemas.openxmlformats.org/officeDocument/2006/relationships/hyperlink" Target="http://www.christies.com/LotFinder/lot_details.aspx?intObjectID=6561968" TargetMode="External"/><Relationship Id="rId686" Type="http://schemas.openxmlformats.org/officeDocument/2006/relationships/hyperlink" Target="http://www.christies.com/LotFinder/lot_details.aspx?intObjectID=6562177" TargetMode="External"/><Relationship Id="rId36" Type="http://schemas.openxmlformats.org/officeDocument/2006/relationships/hyperlink" Target="http://www.christies.com/LotFinder/lot_details.aspx?intObjectID=6560624" TargetMode="External"/><Relationship Id="rId339" Type="http://schemas.openxmlformats.org/officeDocument/2006/relationships/hyperlink" Target="http://www.christies.com/LotFinder/lot_details.aspx?intObjectID=6560931" TargetMode="External"/><Relationship Id="rId546" Type="http://schemas.openxmlformats.org/officeDocument/2006/relationships/hyperlink" Target="http://www.christies.com/LotFinder/lot_details.aspx?intObjectID=6562035" TargetMode="External"/><Relationship Id="rId753" Type="http://schemas.openxmlformats.org/officeDocument/2006/relationships/hyperlink" Target="http://www.christies.com/LotFinder/lot_details.aspx?intObjectID=6562244" TargetMode="External"/><Relationship Id="rId101" Type="http://schemas.openxmlformats.org/officeDocument/2006/relationships/hyperlink" Target="http://www.christies.com/LotFinder/lot_details.aspx?intObjectID=6560690" TargetMode="External"/><Relationship Id="rId185" Type="http://schemas.openxmlformats.org/officeDocument/2006/relationships/hyperlink" Target="http://www.christies.com/LotFinder/lot_details.aspx?intObjectID=6560774" TargetMode="External"/><Relationship Id="rId406" Type="http://schemas.openxmlformats.org/officeDocument/2006/relationships/hyperlink" Target="http://www.christies.com/LotFinder/lot_details.aspx?intObjectID=6561894" TargetMode="External"/><Relationship Id="rId392" Type="http://schemas.openxmlformats.org/officeDocument/2006/relationships/hyperlink" Target="http://www.christies.com/LotFinder/lot_details.aspx?intObjectID=6561880" TargetMode="External"/><Relationship Id="rId613" Type="http://schemas.openxmlformats.org/officeDocument/2006/relationships/hyperlink" Target="http://www.christies.com/LotFinder/lot_details.aspx?intObjectID=6562102" TargetMode="External"/><Relationship Id="rId697" Type="http://schemas.openxmlformats.org/officeDocument/2006/relationships/hyperlink" Target="http://www.christies.com/LotFinder/lot_details.aspx?intObjectID=6562188" TargetMode="External"/><Relationship Id="rId820" Type="http://schemas.openxmlformats.org/officeDocument/2006/relationships/hyperlink" Target="http://www.christies.com/LotFinder/lot_details.aspx?intObjectID=6562311" TargetMode="External"/><Relationship Id="rId252" Type="http://schemas.openxmlformats.org/officeDocument/2006/relationships/hyperlink" Target="http://www.christies.com/LotFinder/lot_details.aspx?intObjectID=6560841" TargetMode="External"/><Relationship Id="rId47" Type="http://schemas.openxmlformats.org/officeDocument/2006/relationships/hyperlink" Target="http://www.christies.com/LotFinder/lot_details.aspx?intObjectID=6560635" TargetMode="External"/><Relationship Id="rId112" Type="http://schemas.openxmlformats.org/officeDocument/2006/relationships/hyperlink" Target="http://www.christies.com/LotFinder/lot_details.aspx?intObjectID=6560701" TargetMode="External"/><Relationship Id="rId557" Type="http://schemas.openxmlformats.org/officeDocument/2006/relationships/hyperlink" Target="http://www.christies.com/LotFinder/lot_details.aspx?intObjectID=6562046" TargetMode="External"/><Relationship Id="rId764" Type="http://schemas.openxmlformats.org/officeDocument/2006/relationships/hyperlink" Target="http://www.christies.com/LotFinder/lot_details.aspx?intObjectID=6562255" TargetMode="External"/><Relationship Id="rId196" Type="http://schemas.openxmlformats.org/officeDocument/2006/relationships/hyperlink" Target="http://www.christies.com/LotFinder/lot_details.aspx?intObjectID=6560785" TargetMode="External"/><Relationship Id="rId417" Type="http://schemas.openxmlformats.org/officeDocument/2006/relationships/hyperlink" Target="http://www.christies.com/LotFinder/lot_details.aspx?intObjectID=6561905" TargetMode="External"/><Relationship Id="rId624" Type="http://schemas.openxmlformats.org/officeDocument/2006/relationships/hyperlink" Target="http://www.christies.com/LotFinder/lot_details.aspx?intObjectID=6562113" TargetMode="External"/><Relationship Id="rId831" Type="http://schemas.openxmlformats.org/officeDocument/2006/relationships/hyperlink" Target="http://www.christies.com/LotFinder/lot_details.aspx?intObjectID=6562322" TargetMode="External"/><Relationship Id="rId263" Type="http://schemas.openxmlformats.org/officeDocument/2006/relationships/hyperlink" Target="http://www.christies.com/LotFinder/lot_details.aspx?intObjectID=6560852" TargetMode="External"/><Relationship Id="rId470" Type="http://schemas.openxmlformats.org/officeDocument/2006/relationships/hyperlink" Target="http://www.christies.com/LotFinder/lot_details.aspx?intObjectID=6561959" TargetMode="External"/><Relationship Id="rId58" Type="http://schemas.openxmlformats.org/officeDocument/2006/relationships/hyperlink" Target="http://www.christies.com/LotFinder/lot_details.aspx?intObjectID=6560646" TargetMode="External"/><Relationship Id="rId123" Type="http://schemas.openxmlformats.org/officeDocument/2006/relationships/hyperlink" Target="http://www.christies.com/LotFinder/lot_details.aspx?intObjectID=6560712" TargetMode="External"/><Relationship Id="rId330" Type="http://schemas.openxmlformats.org/officeDocument/2006/relationships/hyperlink" Target="http://www.christies.com/LotFinder/lot_details.aspx?intObjectID=6560922" TargetMode="External"/><Relationship Id="rId568" Type="http://schemas.openxmlformats.org/officeDocument/2006/relationships/hyperlink" Target="http://www.christies.com/LotFinder/lot_details.aspx?intObjectID=6562057" TargetMode="External"/><Relationship Id="rId775" Type="http://schemas.openxmlformats.org/officeDocument/2006/relationships/hyperlink" Target="http://www.christies.com/LotFinder/lot_details.aspx?intObjectID=6562266" TargetMode="External"/><Relationship Id="rId428" Type="http://schemas.openxmlformats.org/officeDocument/2006/relationships/hyperlink" Target="http://www.christies.com/LotFinder/lot_details.aspx?intObjectID=6561916" TargetMode="External"/><Relationship Id="rId635" Type="http://schemas.openxmlformats.org/officeDocument/2006/relationships/hyperlink" Target="http://www.christies.com/LotFinder/lot_details.aspx?intObjectID=6562126" TargetMode="External"/><Relationship Id="rId274" Type="http://schemas.openxmlformats.org/officeDocument/2006/relationships/hyperlink" Target="http://www.christies.com/LotFinder/lot_details.aspx?intObjectID=6560863" TargetMode="External"/><Relationship Id="rId481" Type="http://schemas.openxmlformats.org/officeDocument/2006/relationships/hyperlink" Target="http://www.christies.com/LotFinder/lot_details.aspx?intObjectID=6561970" TargetMode="External"/><Relationship Id="rId702" Type="http://schemas.openxmlformats.org/officeDocument/2006/relationships/hyperlink" Target="http://www.christies.com/LotFinder/lot_details.aspx?intObjectID=6562193" TargetMode="External"/><Relationship Id="rId69" Type="http://schemas.openxmlformats.org/officeDocument/2006/relationships/hyperlink" Target="http://www.christies.com/LotFinder/lot_details.aspx?intObjectID=6560658" TargetMode="External"/><Relationship Id="rId134" Type="http://schemas.openxmlformats.org/officeDocument/2006/relationships/hyperlink" Target="http://www.christies.com/LotFinder/lot_details.aspx?intObjectID=6560723" TargetMode="External"/><Relationship Id="rId579" Type="http://schemas.openxmlformats.org/officeDocument/2006/relationships/hyperlink" Target="http://www.christies.com/LotFinder/lot_details.aspx?intObjectID=6562068" TargetMode="External"/><Relationship Id="rId786" Type="http://schemas.openxmlformats.org/officeDocument/2006/relationships/hyperlink" Target="http://www.christies.com/LotFinder/lot_details.aspx?intObjectID=6562277" TargetMode="External"/><Relationship Id="rId341" Type="http://schemas.openxmlformats.org/officeDocument/2006/relationships/hyperlink" Target="http://www.christies.com/LotFinder/lot_details.aspx?intObjectID=6560933" TargetMode="External"/><Relationship Id="rId439" Type="http://schemas.openxmlformats.org/officeDocument/2006/relationships/hyperlink" Target="http://www.christies.com/LotFinder/lot_details.aspx?intObjectID=6561928" TargetMode="External"/><Relationship Id="rId646" Type="http://schemas.openxmlformats.org/officeDocument/2006/relationships/hyperlink" Target="http://www.christies.com/LotFinder/lot_details.aspx?intObjectID=6562137" TargetMode="External"/><Relationship Id="rId201" Type="http://schemas.openxmlformats.org/officeDocument/2006/relationships/hyperlink" Target="http://www.christies.com/LotFinder/lot_details.aspx?intObjectID=6560790" TargetMode="External"/><Relationship Id="rId285" Type="http://schemas.openxmlformats.org/officeDocument/2006/relationships/hyperlink" Target="http://www.christies.com/LotFinder/lot_details.aspx?intObjectID=6560876" TargetMode="External"/><Relationship Id="rId506" Type="http://schemas.openxmlformats.org/officeDocument/2006/relationships/hyperlink" Target="http://www.christies.com/LotFinder/lot_details.aspx?intObjectID=6561995" TargetMode="External"/><Relationship Id="rId492" Type="http://schemas.openxmlformats.org/officeDocument/2006/relationships/hyperlink" Target="http://www.christies.com/LotFinder/lot_details.aspx?intObjectID=6561981" TargetMode="External"/><Relationship Id="rId713" Type="http://schemas.openxmlformats.org/officeDocument/2006/relationships/hyperlink" Target="http://www.christies.com/LotFinder/lot_details.aspx?intObjectID=6562204" TargetMode="External"/><Relationship Id="rId797" Type="http://schemas.openxmlformats.org/officeDocument/2006/relationships/hyperlink" Target="http://www.christies.com/LotFinder/lot_details.aspx?intObjectID=6562288" TargetMode="External"/><Relationship Id="rId145" Type="http://schemas.openxmlformats.org/officeDocument/2006/relationships/hyperlink" Target="http://www.christies.com/LotFinder/lot_details.aspx?intObjectID=6560734" TargetMode="External"/><Relationship Id="rId352" Type="http://schemas.openxmlformats.org/officeDocument/2006/relationships/hyperlink" Target="http://www.christies.com/LotFinder/lot_details.aspx?intObjectID=6560944" TargetMode="External"/><Relationship Id="rId212" Type="http://schemas.openxmlformats.org/officeDocument/2006/relationships/hyperlink" Target="http://www.christies.com/LotFinder/lot_details.aspx?intObjectID=6560801" TargetMode="External"/><Relationship Id="rId657" Type="http://schemas.openxmlformats.org/officeDocument/2006/relationships/hyperlink" Target="http://www.christies.com/LotFinder/lot_details.aspx?intObjectID=6562148" TargetMode="External"/><Relationship Id="rId296" Type="http://schemas.openxmlformats.org/officeDocument/2006/relationships/hyperlink" Target="http://www.christies.com/LotFinder/lot_details.aspx?intObjectID=6560887" TargetMode="External"/><Relationship Id="rId517" Type="http://schemas.openxmlformats.org/officeDocument/2006/relationships/hyperlink" Target="http://www.christies.com/LotFinder/lot_details.aspx?intObjectID=6562006" TargetMode="External"/><Relationship Id="rId724" Type="http://schemas.openxmlformats.org/officeDocument/2006/relationships/hyperlink" Target="http://www.christies.com/LotFinder/lot_details.aspx?intObjectID=6562215" TargetMode="External"/><Relationship Id="rId60" Type="http://schemas.openxmlformats.org/officeDocument/2006/relationships/hyperlink" Target="http://www.christies.com/LotFinder/lot_details.aspx?intObjectID=6560648" TargetMode="External"/><Relationship Id="rId156" Type="http://schemas.openxmlformats.org/officeDocument/2006/relationships/hyperlink" Target="http://www.christies.com/LotFinder/lot_details.aspx?intObjectID=6560745" TargetMode="External"/><Relationship Id="rId363" Type="http://schemas.openxmlformats.org/officeDocument/2006/relationships/hyperlink" Target="http://www.christies.com/LotFinder/lot_details.aspx?intObjectID=6561851" TargetMode="External"/><Relationship Id="rId570" Type="http://schemas.openxmlformats.org/officeDocument/2006/relationships/hyperlink" Target="http://www.christies.com/LotFinder/lot_details.aspx?intObjectID=6562059" TargetMode="External"/><Relationship Id="rId223" Type="http://schemas.openxmlformats.org/officeDocument/2006/relationships/hyperlink" Target="http://www.christies.com/LotFinder/lot_details.aspx?intObjectID=6560812" TargetMode="External"/><Relationship Id="rId430" Type="http://schemas.openxmlformats.org/officeDocument/2006/relationships/hyperlink" Target="http://www.christies.com/LotFinder/lot_details.aspx?intObjectID=6561918" TargetMode="External"/><Relationship Id="rId668" Type="http://schemas.openxmlformats.org/officeDocument/2006/relationships/hyperlink" Target="http://www.christies.com/LotFinder/lot_details.aspx?intObjectID=6562159" TargetMode="External"/><Relationship Id="rId18" Type="http://schemas.openxmlformats.org/officeDocument/2006/relationships/hyperlink" Target="http://www.christies.com/LotFinder/lot_details.aspx?intObjectID=6560606" TargetMode="External"/><Relationship Id="rId528" Type="http://schemas.openxmlformats.org/officeDocument/2006/relationships/hyperlink" Target="http://www.christies.com/LotFinder/lot_details.aspx?intObjectID=6562017" TargetMode="External"/><Relationship Id="rId735" Type="http://schemas.openxmlformats.org/officeDocument/2006/relationships/hyperlink" Target="http://www.christies.com/LotFinder/lot_details.aspx?intObjectID=6562226" TargetMode="External"/><Relationship Id="rId167" Type="http://schemas.openxmlformats.org/officeDocument/2006/relationships/hyperlink" Target="http://www.christies.com/LotFinder/lot_details.aspx?intObjectID=6560756" TargetMode="External"/><Relationship Id="rId374" Type="http://schemas.openxmlformats.org/officeDocument/2006/relationships/hyperlink" Target="http://www.christies.com/LotFinder/lot_details.aspx?intObjectID=6561862" TargetMode="External"/><Relationship Id="rId581" Type="http://schemas.openxmlformats.org/officeDocument/2006/relationships/hyperlink" Target="http://www.christies.com/LotFinder/lot_details.aspx?intObjectID=6562070" TargetMode="External"/><Relationship Id="rId71" Type="http://schemas.openxmlformats.org/officeDocument/2006/relationships/hyperlink" Target="http://www.christies.com/LotFinder/lot_details.aspx?intObjectID=6560660" TargetMode="External"/><Relationship Id="rId234" Type="http://schemas.openxmlformats.org/officeDocument/2006/relationships/hyperlink" Target="http://www.christies.com/LotFinder/lot_details.aspx?intObjectID=6560823" TargetMode="External"/><Relationship Id="rId679" Type="http://schemas.openxmlformats.org/officeDocument/2006/relationships/hyperlink" Target="http://www.christies.com/LotFinder/lot_details.aspx?intObjectID=6562170" TargetMode="External"/><Relationship Id="rId802" Type="http://schemas.openxmlformats.org/officeDocument/2006/relationships/hyperlink" Target="http://www.christies.com/LotFinder/lot_details.aspx?intObjectID=6562293" TargetMode="External"/><Relationship Id="rId2" Type="http://schemas.openxmlformats.org/officeDocument/2006/relationships/hyperlink" Target="http://www.christies.com/LotFinder/lot_details.aspx?intObjectID=6560590" TargetMode="External"/><Relationship Id="rId29" Type="http://schemas.openxmlformats.org/officeDocument/2006/relationships/hyperlink" Target="http://www.christies.com/LotFinder/lot_details.aspx?intObjectID=6560617" TargetMode="External"/><Relationship Id="rId441" Type="http://schemas.openxmlformats.org/officeDocument/2006/relationships/hyperlink" Target="http://www.christies.com/LotFinder/lot_details.aspx?intObjectID=6561930" TargetMode="External"/><Relationship Id="rId539" Type="http://schemas.openxmlformats.org/officeDocument/2006/relationships/hyperlink" Target="http://www.christies.com/LotFinder/lot_details.aspx?intObjectID=6562028" TargetMode="External"/><Relationship Id="rId746" Type="http://schemas.openxmlformats.org/officeDocument/2006/relationships/hyperlink" Target="http://www.christies.com/LotFinder/lot_details.aspx?intObjectID=6562237" TargetMode="External"/><Relationship Id="rId178" Type="http://schemas.openxmlformats.org/officeDocument/2006/relationships/hyperlink" Target="http://www.christies.com/LotFinder/lot_details.aspx?intObjectID=6560767" TargetMode="External"/><Relationship Id="rId301" Type="http://schemas.openxmlformats.org/officeDocument/2006/relationships/hyperlink" Target="http://www.christies.com/LotFinder/lot_details.aspx?intObjectID=6560892" TargetMode="External"/><Relationship Id="rId82" Type="http://schemas.openxmlformats.org/officeDocument/2006/relationships/hyperlink" Target="http://www.christies.com/LotFinder/lot_details.aspx?intObjectID=6560671" TargetMode="External"/><Relationship Id="rId385" Type="http://schemas.openxmlformats.org/officeDocument/2006/relationships/hyperlink" Target="http://www.christies.com/LotFinder/lot_details.aspx?intObjectID=6561873" TargetMode="External"/><Relationship Id="rId592" Type="http://schemas.openxmlformats.org/officeDocument/2006/relationships/hyperlink" Target="http://www.christies.com/LotFinder/lot_details.aspx?intObjectID=6562081" TargetMode="External"/><Relationship Id="rId606" Type="http://schemas.openxmlformats.org/officeDocument/2006/relationships/hyperlink" Target="http://www.christies.com/LotFinder/lot_details.aspx?intObjectID=6562095" TargetMode="External"/><Relationship Id="rId813" Type="http://schemas.openxmlformats.org/officeDocument/2006/relationships/hyperlink" Target="http://www.christies.com/LotFinder/lot_details.aspx?intObjectID=6562304" TargetMode="External"/><Relationship Id="rId245" Type="http://schemas.openxmlformats.org/officeDocument/2006/relationships/hyperlink" Target="http://www.christies.com/LotFinder/lot_details.aspx?intObjectID=6560834" TargetMode="External"/><Relationship Id="rId452" Type="http://schemas.openxmlformats.org/officeDocument/2006/relationships/hyperlink" Target="http://www.christies.com/LotFinder/lot_details.aspx?intObjectID=6561941" TargetMode="External"/><Relationship Id="rId105" Type="http://schemas.openxmlformats.org/officeDocument/2006/relationships/hyperlink" Target="http://www.christies.com/LotFinder/lot_details.aspx?intObjectID=6560694" TargetMode="External"/><Relationship Id="rId312" Type="http://schemas.openxmlformats.org/officeDocument/2006/relationships/hyperlink" Target="http://www.christies.com/LotFinder/lot_details.aspx?intObjectID=6560903" TargetMode="External"/><Relationship Id="rId757" Type="http://schemas.openxmlformats.org/officeDocument/2006/relationships/hyperlink" Target="http://www.christies.com/LotFinder/lot_details.aspx?intObjectID=6562248" TargetMode="External"/><Relationship Id="rId93" Type="http://schemas.openxmlformats.org/officeDocument/2006/relationships/hyperlink" Target="http://www.christies.com/LotFinder/lot_details.aspx?intObjectID=6560682" TargetMode="External"/><Relationship Id="rId189" Type="http://schemas.openxmlformats.org/officeDocument/2006/relationships/hyperlink" Target="http://www.christies.com/LotFinder/lot_details.aspx?intObjectID=6560778" TargetMode="External"/><Relationship Id="rId396" Type="http://schemas.openxmlformats.org/officeDocument/2006/relationships/hyperlink" Target="http://www.christies.com/LotFinder/lot_details.aspx?intObjectID=6561884" TargetMode="External"/><Relationship Id="rId617" Type="http://schemas.openxmlformats.org/officeDocument/2006/relationships/hyperlink" Target="http://www.christies.com/LotFinder/lot_details.aspx?intObjectID=6562106" TargetMode="External"/><Relationship Id="rId824" Type="http://schemas.openxmlformats.org/officeDocument/2006/relationships/hyperlink" Target="http://www.christies.com/LotFinder/lot_details.aspx?intObjectID=6562315" TargetMode="External"/><Relationship Id="rId256" Type="http://schemas.openxmlformats.org/officeDocument/2006/relationships/hyperlink" Target="http://www.christies.com/LotFinder/lot_details.aspx?intObjectID=6560845" TargetMode="External"/><Relationship Id="rId463" Type="http://schemas.openxmlformats.org/officeDocument/2006/relationships/hyperlink" Target="http://www.christies.com/LotFinder/lot_details.aspx?intObjectID=6561952" TargetMode="External"/><Relationship Id="rId670" Type="http://schemas.openxmlformats.org/officeDocument/2006/relationships/hyperlink" Target="http://www.christies.com/LotFinder/lot_details.aspx?intObjectID=6562161" TargetMode="External"/><Relationship Id="rId116" Type="http://schemas.openxmlformats.org/officeDocument/2006/relationships/hyperlink" Target="http://www.christies.com/LotFinder/lot_details.aspx?intObjectID=6560705" TargetMode="External"/><Relationship Id="rId323" Type="http://schemas.openxmlformats.org/officeDocument/2006/relationships/hyperlink" Target="http://www.christies.com/LotFinder/lot_details.aspx?intObjectID=6560914" TargetMode="External"/><Relationship Id="rId530" Type="http://schemas.openxmlformats.org/officeDocument/2006/relationships/hyperlink" Target="http://www.christies.com/LotFinder/lot_details.aspx?intObjectID=6562019" TargetMode="External"/><Relationship Id="rId768" Type="http://schemas.openxmlformats.org/officeDocument/2006/relationships/hyperlink" Target="http://www.christies.com/LotFinder/lot_details.aspx?intObjectID=6562259" TargetMode="External"/><Relationship Id="rId20" Type="http://schemas.openxmlformats.org/officeDocument/2006/relationships/hyperlink" Target="http://www.christies.com/LotFinder/lot_details.aspx?intObjectID=6560608" TargetMode="External"/><Relationship Id="rId628" Type="http://schemas.openxmlformats.org/officeDocument/2006/relationships/hyperlink" Target="http://www.christies.com/LotFinder/lot_details.aspx?intObjectID=6562117" TargetMode="External"/><Relationship Id="rId835" Type="http://schemas.openxmlformats.org/officeDocument/2006/relationships/hyperlink" Target="http://www.christies.com/LotFinder/lot_details.aspx?intObjectID=6562326" TargetMode="External"/><Relationship Id="rId267" Type="http://schemas.openxmlformats.org/officeDocument/2006/relationships/hyperlink" Target="http://www.christies.com/LotFinder/lot_details.aspx?intObjectID=6560856" TargetMode="External"/><Relationship Id="rId474" Type="http://schemas.openxmlformats.org/officeDocument/2006/relationships/hyperlink" Target="http://www.christies.com/LotFinder/lot_details.aspx?intObjectID=6561963" TargetMode="External"/><Relationship Id="rId127" Type="http://schemas.openxmlformats.org/officeDocument/2006/relationships/hyperlink" Target="http://www.christies.com/LotFinder/lot_details.aspx?intObjectID=6560716" TargetMode="External"/><Relationship Id="rId681" Type="http://schemas.openxmlformats.org/officeDocument/2006/relationships/hyperlink" Target="http://www.christies.com/LotFinder/lot_details.aspx?intObjectID=6562172" TargetMode="External"/><Relationship Id="rId779" Type="http://schemas.openxmlformats.org/officeDocument/2006/relationships/hyperlink" Target="http://www.christies.com/LotFinder/lot_details.aspx?intObjectID=6562270" TargetMode="External"/><Relationship Id="rId31" Type="http://schemas.openxmlformats.org/officeDocument/2006/relationships/hyperlink" Target="http://www.christies.com/LotFinder/lot_details.aspx?intObjectID=6560619" TargetMode="External"/><Relationship Id="rId334" Type="http://schemas.openxmlformats.org/officeDocument/2006/relationships/hyperlink" Target="http://www.christies.com/LotFinder/lot_details.aspx?intObjectID=6560926" TargetMode="External"/><Relationship Id="rId541" Type="http://schemas.openxmlformats.org/officeDocument/2006/relationships/hyperlink" Target="http://www.christies.com/LotFinder/lot_details.aspx?intObjectID=6562030" TargetMode="External"/><Relationship Id="rId639" Type="http://schemas.openxmlformats.org/officeDocument/2006/relationships/hyperlink" Target="http://www.christies.com/LotFinder/lot_details.aspx?intObjectID=6562130" TargetMode="External"/><Relationship Id="rId180" Type="http://schemas.openxmlformats.org/officeDocument/2006/relationships/hyperlink" Target="http://www.christies.com/LotFinder/lot_details.aspx?intObjectID=6560769" TargetMode="External"/><Relationship Id="rId278" Type="http://schemas.openxmlformats.org/officeDocument/2006/relationships/hyperlink" Target="http://www.christies.com/LotFinder/lot_details.aspx?intObjectID=6560867" TargetMode="External"/><Relationship Id="rId401" Type="http://schemas.openxmlformats.org/officeDocument/2006/relationships/hyperlink" Target="http://www.christies.com/LotFinder/lot_details.aspx?intObjectID=6561889" TargetMode="External"/><Relationship Id="rId485" Type="http://schemas.openxmlformats.org/officeDocument/2006/relationships/hyperlink" Target="http://www.christies.com/LotFinder/lot_details.aspx?intObjectID=6561974" TargetMode="External"/><Relationship Id="rId692" Type="http://schemas.openxmlformats.org/officeDocument/2006/relationships/hyperlink" Target="http://www.christies.com/LotFinder/lot_details.aspx?intObjectID=6562183" TargetMode="External"/><Relationship Id="rId706" Type="http://schemas.openxmlformats.org/officeDocument/2006/relationships/hyperlink" Target="http://www.christies.com/LotFinder/lot_details.aspx?intObjectID=6562197" TargetMode="External"/><Relationship Id="rId42" Type="http://schemas.openxmlformats.org/officeDocument/2006/relationships/hyperlink" Target="http://www.christies.com/LotFinder/lot_details.aspx?intObjectID=6560630" TargetMode="External"/><Relationship Id="rId138" Type="http://schemas.openxmlformats.org/officeDocument/2006/relationships/hyperlink" Target="http://www.christies.com/LotFinder/lot_details.aspx?intObjectID=6560727" TargetMode="External"/><Relationship Id="rId345" Type="http://schemas.openxmlformats.org/officeDocument/2006/relationships/hyperlink" Target="http://www.christies.com/LotFinder/lot_details.aspx?intObjectID=6560937" TargetMode="External"/><Relationship Id="rId552" Type="http://schemas.openxmlformats.org/officeDocument/2006/relationships/hyperlink" Target="http://www.christies.com/LotFinder/lot_details.aspx?intObjectID=6562041" TargetMode="External"/><Relationship Id="rId191" Type="http://schemas.openxmlformats.org/officeDocument/2006/relationships/hyperlink" Target="http://www.christies.com/LotFinder/lot_details.aspx?intObjectID=6560780" TargetMode="External"/><Relationship Id="rId205" Type="http://schemas.openxmlformats.org/officeDocument/2006/relationships/hyperlink" Target="http://www.christies.com/LotFinder/lot_details.aspx?intObjectID=6560794" TargetMode="External"/><Relationship Id="rId412" Type="http://schemas.openxmlformats.org/officeDocument/2006/relationships/hyperlink" Target="http://www.christies.com/LotFinder/lot_details.aspx?intObjectID=6561900" TargetMode="External"/><Relationship Id="rId289" Type="http://schemas.openxmlformats.org/officeDocument/2006/relationships/hyperlink" Target="http://www.christies.com/LotFinder/lot_details.aspx?intObjectID=6560880" TargetMode="External"/><Relationship Id="rId496" Type="http://schemas.openxmlformats.org/officeDocument/2006/relationships/hyperlink" Target="http://www.christies.com/LotFinder/lot_details.aspx?intObjectID=6561985" TargetMode="External"/><Relationship Id="rId717" Type="http://schemas.openxmlformats.org/officeDocument/2006/relationships/hyperlink" Target="http://www.christies.com/LotFinder/lot_details.aspx?intObjectID=6562208" TargetMode="External"/><Relationship Id="rId53" Type="http://schemas.openxmlformats.org/officeDocument/2006/relationships/hyperlink" Target="http://www.christies.com/LotFinder/lot_details.aspx?intObjectID=6560641" TargetMode="External"/><Relationship Id="rId149" Type="http://schemas.openxmlformats.org/officeDocument/2006/relationships/hyperlink" Target="http://www.christies.com/LotFinder/lot_details.aspx?intObjectID=6560738" TargetMode="External"/><Relationship Id="rId356" Type="http://schemas.openxmlformats.org/officeDocument/2006/relationships/hyperlink" Target="http://www.christies.com/LotFinder/lot_details.aspx?intObjectID=6561844" TargetMode="External"/><Relationship Id="rId563" Type="http://schemas.openxmlformats.org/officeDocument/2006/relationships/hyperlink" Target="http://www.christies.com/LotFinder/lot_details.aspx?intObjectID=6562052" TargetMode="External"/><Relationship Id="rId770" Type="http://schemas.openxmlformats.org/officeDocument/2006/relationships/hyperlink" Target="http://www.christies.com/LotFinder/lot_details.aspx?intObjectID=6562261" TargetMode="External"/><Relationship Id="rId216" Type="http://schemas.openxmlformats.org/officeDocument/2006/relationships/hyperlink" Target="http://www.christies.com/LotFinder/lot_details.aspx?intObjectID=6560805" TargetMode="External"/><Relationship Id="rId423" Type="http://schemas.openxmlformats.org/officeDocument/2006/relationships/hyperlink" Target="http://www.christies.com/LotFinder/lot_details.aspx?intObjectID=6561911" TargetMode="External"/><Relationship Id="rId630" Type="http://schemas.openxmlformats.org/officeDocument/2006/relationships/hyperlink" Target="http://www.christies.com/LotFinder/lot_details.aspx?intObjectID=6562119" TargetMode="External"/><Relationship Id="rId728" Type="http://schemas.openxmlformats.org/officeDocument/2006/relationships/hyperlink" Target="http://www.christies.com/LotFinder/lot_details.aspx?intObjectID=6562219" TargetMode="External"/><Relationship Id="rId64" Type="http://schemas.openxmlformats.org/officeDocument/2006/relationships/hyperlink" Target="http://www.christies.com/LotFinder/lot_details.aspx?intObjectID=6560653" TargetMode="External"/><Relationship Id="rId367" Type="http://schemas.openxmlformats.org/officeDocument/2006/relationships/hyperlink" Target="http://www.christies.com/LotFinder/lot_details.aspx?intObjectID=6561855" TargetMode="External"/><Relationship Id="rId574" Type="http://schemas.openxmlformats.org/officeDocument/2006/relationships/hyperlink" Target="http://www.christies.com/LotFinder/lot_details.aspx?intObjectID=6562063" TargetMode="External"/><Relationship Id="rId227" Type="http://schemas.openxmlformats.org/officeDocument/2006/relationships/hyperlink" Target="http://www.christies.com/LotFinder/lot_details.aspx?intObjectID=6560816" TargetMode="External"/><Relationship Id="rId781" Type="http://schemas.openxmlformats.org/officeDocument/2006/relationships/hyperlink" Target="http://www.christies.com/LotFinder/lot_details.aspx?intObjectID=6562272" TargetMode="External"/><Relationship Id="rId434" Type="http://schemas.openxmlformats.org/officeDocument/2006/relationships/hyperlink" Target="http://www.christies.com/LotFinder/lot_details.aspx?intObjectID=6561923" TargetMode="External"/><Relationship Id="rId641" Type="http://schemas.openxmlformats.org/officeDocument/2006/relationships/hyperlink" Target="http://www.christies.com/LotFinder/lot_details.aspx?intObjectID=6562132" TargetMode="External"/><Relationship Id="rId739" Type="http://schemas.openxmlformats.org/officeDocument/2006/relationships/hyperlink" Target="http://www.christies.com/LotFinder/lot_details.aspx?intObjectID=6562230" TargetMode="External"/><Relationship Id="rId280" Type="http://schemas.openxmlformats.org/officeDocument/2006/relationships/hyperlink" Target="http://www.christies.com/LotFinder/lot_details.aspx?intObjectID=6560870" TargetMode="External"/><Relationship Id="rId501" Type="http://schemas.openxmlformats.org/officeDocument/2006/relationships/hyperlink" Target="http://www.christies.com/LotFinder/lot_details.aspx?intObjectID=6561990" TargetMode="External"/><Relationship Id="rId75" Type="http://schemas.openxmlformats.org/officeDocument/2006/relationships/hyperlink" Target="http://www.christies.com/LotFinder/lot_details.aspx?intObjectID=6560664" TargetMode="External"/><Relationship Id="rId140" Type="http://schemas.openxmlformats.org/officeDocument/2006/relationships/hyperlink" Target="http://www.christies.com/LotFinder/lot_details.aspx?intObjectID=6560729" TargetMode="External"/><Relationship Id="rId378" Type="http://schemas.openxmlformats.org/officeDocument/2006/relationships/hyperlink" Target="http://www.christies.com/LotFinder/lot_details.aspx?intObjectID=6561866" TargetMode="External"/><Relationship Id="rId585" Type="http://schemas.openxmlformats.org/officeDocument/2006/relationships/hyperlink" Target="http://www.christies.com/LotFinder/lot_details.aspx?intObjectID=6562074" TargetMode="External"/><Relationship Id="rId792" Type="http://schemas.openxmlformats.org/officeDocument/2006/relationships/hyperlink" Target="http://www.christies.com/LotFinder/lot_details.aspx?intObjectID=6562283" TargetMode="External"/><Relationship Id="rId806" Type="http://schemas.openxmlformats.org/officeDocument/2006/relationships/hyperlink" Target="http://www.christies.com/LotFinder/lot_details.aspx?intObjectID=6562297" TargetMode="External"/><Relationship Id="rId6" Type="http://schemas.openxmlformats.org/officeDocument/2006/relationships/hyperlink" Target="http://www.christies.com/LotFinder/lot_details.aspx?intObjectID=6560594" TargetMode="External"/><Relationship Id="rId238" Type="http://schemas.openxmlformats.org/officeDocument/2006/relationships/hyperlink" Target="http://www.christies.com/LotFinder/lot_details.aspx?intObjectID=6560827" TargetMode="External"/><Relationship Id="rId445" Type="http://schemas.openxmlformats.org/officeDocument/2006/relationships/hyperlink" Target="http://www.christies.com/LotFinder/lot_details.aspx?intObjectID=6561934" TargetMode="External"/><Relationship Id="rId652" Type="http://schemas.openxmlformats.org/officeDocument/2006/relationships/hyperlink" Target="http://www.christies.com/LotFinder/lot_details.aspx?intObjectID=6562143" TargetMode="External"/><Relationship Id="rId291" Type="http://schemas.openxmlformats.org/officeDocument/2006/relationships/hyperlink" Target="http://www.christies.com/LotFinder/lot_details.aspx?intObjectID=6560882" TargetMode="External"/><Relationship Id="rId305" Type="http://schemas.openxmlformats.org/officeDocument/2006/relationships/hyperlink" Target="http://www.christies.com/LotFinder/lot_details.aspx?intObjectID=6560896" TargetMode="External"/><Relationship Id="rId512" Type="http://schemas.openxmlformats.org/officeDocument/2006/relationships/hyperlink" Target="http://www.christies.com/LotFinder/lot_details.aspx?intObjectID=6562001" TargetMode="External"/><Relationship Id="rId86" Type="http://schemas.openxmlformats.org/officeDocument/2006/relationships/hyperlink" Target="http://www.christies.com/LotFinder/lot_details.aspx?intObjectID=6560675" TargetMode="External"/><Relationship Id="rId151" Type="http://schemas.openxmlformats.org/officeDocument/2006/relationships/hyperlink" Target="http://www.christies.com/LotFinder/lot_details.aspx?intObjectID=6560740" TargetMode="External"/><Relationship Id="rId389" Type="http://schemas.openxmlformats.org/officeDocument/2006/relationships/hyperlink" Target="http://www.christies.com/LotFinder/lot_details.aspx?intObjectID=6561877" TargetMode="External"/><Relationship Id="rId596" Type="http://schemas.openxmlformats.org/officeDocument/2006/relationships/hyperlink" Target="http://www.christies.com/LotFinder/lot_details.aspx?intObjectID=6562085" TargetMode="External"/><Relationship Id="rId817" Type="http://schemas.openxmlformats.org/officeDocument/2006/relationships/hyperlink" Target="http://www.christies.com/LotFinder/lot_details.aspx?intObjectID=6562308" TargetMode="External"/><Relationship Id="rId249" Type="http://schemas.openxmlformats.org/officeDocument/2006/relationships/hyperlink" Target="http://www.christies.com/LotFinder/lot_details.aspx?intObjectID=6560838" TargetMode="External"/><Relationship Id="rId456" Type="http://schemas.openxmlformats.org/officeDocument/2006/relationships/hyperlink" Target="http://www.christies.com/LotFinder/lot_details.aspx?intObjectID=6561945" TargetMode="External"/><Relationship Id="rId663" Type="http://schemas.openxmlformats.org/officeDocument/2006/relationships/hyperlink" Target="http://www.christies.com/LotFinder/lot_details.aspx?intObjectID=6562154" TargetMode="External"/><Relationship Id="rId13" Type="http://schemas.openxmlformats.org/officeDocument/2006/relationships/hyperlink" Target="http://www.christies.com/LotFinder/lot_details.aspx?intObjectID=6560601" TargetMode="External"/><Relationship Id="rId109" Type="http://schemas.openxmlformats.org/officeDocument/2006/relationships/hyperlink" Target="http://www.christies.com/LotFinder/lot_details.aspx?intObjectID=6560698" TargetMode="External"/><Relationship Id="rId316" Type="http://schemas.openxmlformats.org/officeDocument/2006/relationships/hyperlink" Target="http://www.christies.com/LotFinder/lot_details.aspx?intObjectID=6560907" TargetMode="External"/><Relationship Id="rId523" Type="http://schemas.openxmlformats.org/officeDocument/2006/relationships/hyperlink" Target="http://www.christies.com/LotFinder/lot_details.aspx?intObjectID=6562012" TargetMode="External"/><Relationship Id="rId97" Type="http://schemas.openxmlformats.org/officeDocument/2006/relationships/hyperlink" Target="http://www.christies.com/LotFinder/lot_details.aspx?intObjectID=6560686" TargetMode="External"/><Relationship Id="rId730" Type="http://schemas.openxmlformats.org/officeDocument/2006/relationships/hyperlink" Target="http://www.christies.com/LotFinder/lot_details.aspx?intObjectID=6562221" TargetMode="External"/><Relationship Id="rId828" Type="http://schemas.openxmlformats.org/officeDocument/2006/relationships/hyperlink" Target="http://www.christies.com/LotFinder/lot_details.aspx?intObjectID=6562319" TargetMode="External"/><Relationship Id="rId162" Type="http://schemas.openxmlformats.org/officeDocument/2006/relationships/hyperlink" Target="http://www.christies.com/LotFinder/lot_details.aspx?intObjectID=6560751" TargetMode="External"/><Relationship Id="rId218" Type="http://schemas.openxmlformats.org/officeDocument/2006/relationships/hyperlink" Target="http://www.christies.com/LotFinder/lot_details.aspx?intObjectID=6560807" TargetMode="External"/><Relationship Id="rId425" Type="http://schemas.openxmlformats.org/officeDocument/2006/relationships/hyperlink" Target="http://www.christies.com/LotFinder/lot_details.aspx?intObjectID=6561913" TargetMode="External"/><Relationship Id="rId467" Type="http://schemas.openxmlformats.org/officeDocument/2006/relationships/hyperlink" Target="http://www.christies.com/LotFinder/lot_details.aspx?intObjectID=6561956" TargetMode="External"/><Relationship Id="rId632" Type="http://schemas.openxmlformats.org/officeDocument/2006/relationships/hyperlink" Target="http://www.christies.com/LotFinder/lot_details.aspx?intObjectID=6562123" TargetMode="External"/><Relationship Id="rId271" Type="http://schemas.openxmlformats.org/officeDocument/2006/relationships/hyperlink" Target="http://www.christies.com/LotFinder/lot_details.aspx?intObjectID=6560860" TargetMode="External"/><Relationship Id="rId674" Type="http://schemas.openxmlformats.org/officeDocument/2006/relationships/hyperlink" Target="http://www.christies.com/LotFinder/lot_details.aspx?intObjectID=6562165" TargetMode="External"/><Relationship Id="rId24" Type="http://schemas.openxmlformats.org/officeDocument/2006/relationships/hyperlink" Target="http://www.christies.com/LotFinder/lot_details.aspx?intObjectID=6560612" TargetMode="External"/><Relationship Id="rId66" Type="http://schemas.openxmlformats.org/officeDocument/2006/relationships/hyperlink" Target="http://www.christies.com/LotFinder/lot_details.aspx?intObjectID=6560655" TargetMode="External"/><Relationship Id="rId131" Type="http://schemas.openxmlformats.org/officeDocument/2006/relationships/hyperlink" Target="http://www.christies.com/LotFinder/lot_details.aspx?intObjectID=6560720" TargetMode="External"/><Relationship Id="rId327" Type="http://schemas.openxmlformats.org/officeDocument/2006/relationships/hyperlink" Target="http://www.christies.com/LotFinder/lot_details.aspx?intObjectID=6560919" TargetMode="External"/><Relationship Id="rId369" Type="http://schemas.openxmlformats.org/officeDocument/2006/relationships/hyperlink" Target="http://www.christies.com/LotFinder/lot_details.aspx?intObjectID=6561857" TargetMode="External"/><Relationship Id="rId534" Type="http://schemas.openxmlformats.org/officeDocument/2006/relationships/hyperlink" Target="http://www.christies.com/LotFinder/lot_details.aspx?intObjectID=6562023" TargetMode="External"/><Relationship Id="rId576" Type="http://schemas.openxmlformats.org/officeDocument/2006/relationships/hyperlink" Target="http://www.christies.com/LotFinder/lot_details.aspx?intObjectID=6562065" TargetMode="External"/><Relationship Id="rId741" Type="http://schemas.openxmlformats.org/officeDocument/2006/relationships/hyperlink" Target="http://www.christies.com/LotFinder/lot_details.aspx?intObjectID=6562232" TargetMode="External"/><Relationship Id="rId783" Type="http://schemas.openxmlformats.org/officeDocument/2006/relationships/hyperlink" Target="http://www.christies.com/LotFinder/lot_details.aspx?intObjectID=6562274" TargetMode="External"/><Relationship Id="rId173" Type="http://schemas.openxmlformats.org/officeDocument/2006/relationships/hyperlink" Target="http://www.christies.com/LotFinder/lot_details.aspx?intObjectID=6560762" TargetMode="External"/><Relationship Id="rId229" Type="http://schemas.openxmlformats.org/officeDocument/2006/relationships/hyperlink" Target="http://www.christies.com/LotFinder/lot_details.aspx?intObjectID=6560818" TargetMode="External"/><Relationship Id="rId380" Type="http://schemas.openxmlformats.org/officeDocument/2006/relationships/hyperlink" Target="http://www.christies.com/LotFinder/lot_details.aspx?intObjectID=6561868" TargetMode="External"/><Relationship Id="rId436" Type="http://schemas.openxmlformats.org/officeDocument/2006/relationships/hyperlink" Target="http://www.christies.com/LotFinder/lot_details.aspx?intObjectID=6561925" TargetMode="External"/><Relationship Id="rId601" Type="http://schemas.openxmlformats.org/officeDocument/2006/relationships/hyperlink" Target="http://www.christies.com/LotFinder/lot_details.aspx?intObjectID=6562090" TargetMode="External"/><Relationship Id="rId643" Type="http://schemas.openxmlformats.org/officeDocument/2006/relationships/hyperlink" Target="http://www.christies.com/LotFinder/lot_details.aspx?intObjectID=6562134" TargetMode="External"/><Relationship Id="rId240" Type="http://schemas.openxmlformats.org/officeDocument/2006/relationships/hyperlink" Target="http://www.christies.com/LotFinder/lot_details.aspx?intObjectID=6560829" TargetMode="External"/><Relationship Id="rId478" Type="http://schemas.openxmlformats.org/officeDocument/2006/relationships/hyperlink" Target="http://www.christies.com/LotFinder/lot_details.aspx?intObjectID=6561967" TargetMode="External"/><Relationship Id="rId685" Type="http://schemas.openxmlformats.org/officeDocument/2006/relationships/hyperlink" Target="http://www.christies.com/LotFinder/lot_details.aspx?intObjectID=6562176" TargetMode="External"/><Relationship Id="rId35" Type="http://schemas.openxmlformats.org/officeDocument/2006/relationships/hyperlink" Target="http://www.christies.com/LotFinder/lot_details.aspx?intObjectID=6560623" TargetMode="External"/><Relationship Id="rId77" Type="http://schemas.openxmlformats.org/officeDocument/2006/relationships/hyperlink" Target="http://www.christies.com/LotFinder/lot_details.aspx?intObjectID=6560666" TargetMode="External"/><Relationship Id="rId100" Type="http://schemas.openxmlformats.org/officeDocument/2006/relationships/hyperlink" Target="http://www.christies.com/LotFinder/lot_details.aspx?intObjectID=6560689" TargetMode="External"/><Relationship Id="rId282" Type="http://schemas.openxmlformats.org/officeDocument/2006/relationships/hyperlink" Target="http://www.christies.com/LotFinder/lot_details.aspx?intObjectID=6560873" TargetMode="External"/><Relationship Id="rId338" Type="http://schemas.openxmlformats.org/officeDocument/2006/relationships/hyperlink" Target="http://www.christies.com/LotFinder/lot_details.aspx?intObjectID=6560930" TargetMode="External"/><Relationship Id="rId503" Type="http://schemas.openxmlformats.org/officeDocument/2006/relationships/hyperlink" Target="http://www.christies.com/LotFinder/lot_details.aspx?intObjectID=6561992" TargetMode="External"/><Relationship Id="rId545" Type="http://schemas.openxmlformats.org/officeDocument/2006/relationships/hyperlink" Target="http://www.christies.com/LotFinder/lot_details.aspx?intObjectID=6562034" TargetMode="External"/><Relationship Id="rId587" Type="http://schemas.openxmlformats.org/officeDocument/2006/relationships/hyperlink" Target="http://www.christies.com/LotFinder/lot_details.aspx?intObjectID=6562076" TargetMode="External"/><Relationship Id="rId710" Type="http://schemas.openxmlformats.org/officeDocument/2006/relationships/hyperlink" Target="http://www.christies.com/LotFinder/lot_details.aspx?intObjectID=6562201" TargetMode="External"/><Relationship Id="rId752" Type="http://schemas.openxmlformats.org/officeDocument/2006/relationships/hyperlink" Target="http://www.christies.com/LotFinder/lot_details.aspx?intObjectID=6562243" TargetMode="External"/><Relationship Id="rId808" Type="http://schemas.openxmlformats.org/officeDocument/2006/relationships/hyperlink" Target="http://www.christies.com/LotFinder/lot_details.aspx?intObjectID=6562299" TargetMode="External"/><Relationship Id="rId8" Type="http://schemas.openxmlformats.org/officeDocument/2006/relationships/hyperlink" Target="http://www.christies.com/LotFinder/lot_details.aspx?intObjectID=6560596" TargetMode="External"/><Relationship Id="rId142" Type="http://schemas.openxmlformats.org/officeDocument/2006/relationships/hyperlink" Target="http://www.christies.com/LotFinder/lot_details.aspx?intObjectID=6560731" TargetMode="External"/><Relationship Id="rId184" Type="http://schemas.openxmlformats.org/officeDocument/2006/relationships/hyperlink" Target="http://www.christies.com/LotFinder/lot_details.aspx?intObjectID=6560773" TargetMode="External"/><Relationship Id="rId391" Type="http://schemas.openxmlformats.org/officeDocument/2006/relationships/hyperlink" Target="http://www.christies.com/LotFinder/lot_details.aspx?intObjectID=6561879" TargetMode="External"/><Relationship Id="rId405" Type="http://schemas.openxmlformats.org/officeDocument/2006/relationships/hyperlink" Target="http://www.christies.com/LotFinder/lot_details.aspx?intObjectID=6561893" TargetMode="External"/><Relationship Id="rId447" Type="http://schemas.openxmlformats.org/officeDocument/2006/relationships/hyperlink" Target="http://www.christies.com/LotFinder/lot_details.aspx?intObjectID=6561936" TargetMode="External"/><Relationship Id="rId612" Type="http://schemas.openxmlformats.org/officeDocument/2006/relationships/hyperlink" Target="http://www.christies.com/LotFinder/lot_details.aspx?intObjectID=6562101" TargetMode="External"/><Relationship Id="rId794" Type="http://schemas.openxmlformats.org/officeDocument/2006/relationships/hyperlink" Target="http://www.christies.com/LotFinder/lot_details.aspx?intObjectID=6562285" TargetMode="External"/><Relationship Id="rId251" Type="http://schemas.openxmlformats.org/officeDocument/2006/relationships/hyperlink" Target="http://www.christies.com/LotFinder/lot_details.aspx?intObjectID=6560840" TargetMode="External"/><Relationship Id="rId489" Type="http://schemas.openxmlformats.org/officeDocument/2006/relationships/hyperlink" Target="http://www.christies.com/LotFinder/lot_details.aspx?intObjectID=6561978" TargetMode="External"/><Relationship Id="rId654" Type="http://schemas.openxmlformats.org/officeDocument/2006/relationships/hyperlink" Target="http://www.christies.com/LotFinder/lot_details.aspx?intObjectID=6562145" TargetMode="External"/><Relationship Id="rId696" Type="http://schemas.openxmlformats.org/officeDocument/2006/relationships/hyperlink" Target="http://www.christies.com/LotFinder/lot_details.aspx?intObjectID=6562187" TargetMode="External"/><Relationship Id="rId46" Type="http://schemas.openxmlformats.org/officeDocument/2006/relationships/hyperlink" Target="http://www.christies.com/LotFinder/lot_details.aspx?intObjectID=6560634" TargetMode="External"/><Relationship Id="rId293" Type="http://schemas.openxmlformats.org/officeDocument/2006/relationships/hyperlink" Target="http://www.christies.com/LotFinder/lot_details.aspx?intObjectID=6560884" TargetMode="External"/><Relationship Id="rId307" Type="http://schemas.openxmlformats.org/officeDocument/2006/relationships/hyperlink" Target="http://www.christies.com/LotFinder/lot_details.aspx?intObjectID=6560898" TargetMode="External"/><Relationship Id="rId349" Type="http://schemas.openxmlformats.org/officeDocument/2006/relationships/hyperlink" Target="http://www.christies.com/LotFinder/lot_details.aspx?intObjectID=6560941" TargetMode="External"/><Relationship Id="rId514" Type="http://schemas.openxmlformats.org/officeDocument/2006/relationships/hyperlink" Target="http://www.christies.com/LotFinder/lot_details.aspx?intObjectID=6562003" TargetMode="External"/><Relationship Id="rId556" Type="http://schemas.openxmlformats.org/officeDocument/2006/relationships/hyperlink" Target="http://www.christies.com/LotFinder/lot_details.aspx?intObjectID=6562045" TargetMode="External"/><Relationship Id="rId721" Type="http://schemas.openxmlformats.org/officeDocument/2006/relationships/hyperlink" Target="http://www.christies.com/LotFinder/lot_details.aspx?intObjectID=6562212" TargetMode="External"/><Relationship Id="rId763" Type="http://schemas.openxmlformats.org/officeDocument/2006/relationships/hyperlink" Target="http://www.christies.com/LotFinder/lot_details.aspx?intObjectID=6562254" TargetMode="External"/><Relationship Id="rId88" Type="http://schemas.openxmlformats.org/officeDocument/2006/relationships/hyperlink" Target="http://www.christies.com/LotFinder/lot_details.aspx?intObjectID=6560677" TargetMode="External"/><Relationship Id="rId111" Type="http://schemas.openxmlformats.org/officeDocument/2006/relationships/hyperlink" Target="http://www.christies.com/LotFinder/lot_details.aspx?intObjectID=6560700" TargetMode="External"/><Relationship Id="rId153" Type="http://schemas.openxmlformats.org/officeDocument/2006/relationships/hyperlink" Target="http://www.christies.com/LotFinder/lot_details.aspx?intObjectID=6560742" TargetMode="External"/><Relationship Id="rId195" Type="http://schemas.openxmlformats.org/officeDocument/2006/relationships/hyperlink" Target="http://www.christies.com/LotFinder/lot_details.aspx?intObjectID=6560784" TargetMode="External"/><Relationship Id="rId209" Type="http://schemas.openxmlformats.org/officeDocument/2006/relationships/hyperlink" Target="http://www.christies.com/LotFinder/lot_details.aspx?intObjectID=6560798" TargetMode="External"/><Relationship Id="rId360" Type="http://schemas.openxmlformats.org/officeDocument/2006/relationships/hyperlink" Target="http://www.christies.com/LotFinder/lot_details.aspx?intObjectID=6561848" TargetMode="External"/><Relationship Id="rId416" Type="http://schemas.openxmlformats.org/officeDocument/2006/relationships/hyperlink" Target="http://www.christies.com/LotFinder/lot_details.aspx?intObjectID=6561904" TargetMode="External"/><Relationship Id="rId598" Type="http://schemas.openxmlformats.org/officeDocument/2006/relationships/hyperlink" Target="http://www.christies.com/LotFinder/lot_details.aspx?intObjectID=6562087" TargetMode="External"/><Relationship Id="rId819" Type="http://schemas.openxmlformats.org/officeDocument/2006/relationships/hyperlink" Target="http://www.christies.com/LotFinder/lot_details.aspx?intObjectID=6562310" TargetMode="External"/><Relationship Id="rId220" Type="http://schemas.openxmlformats.org/officeDocument/2006/relationships/hyperlink" Target="http://www.christies.com/LotFinder/lot_details.aspx?intObjectID=6560809" TargetMode="External"/><Relationship Id="rId458" Type="http://schemas.openxmlformats.org/officeDocument/2006/relationships/hyperlink" Target="http://www.christies.com/LotFinder/lot_details.aspx?intObjectID=6561947" TargetMode="External"/><Relationship Id="rId623" Type="http://schemas.openxmlformats.org/officeDocument/2006/relationships/hyperlink" Target="http://www.christies.com/LotFinder/lot_details.aspx?intObjectID=6562112" TargetMode="External"/><Relationship Id="rId665" Type="http://schemas.openxmlformats.org/officeDocument/2006/relationships/hyperlink" Target="http://www.christies.com/LotFinder/lot_details.aspx?intObjectID=6562156" TargetMode="External"/><Relationship Id="rId830" Type="http://schemas.openxmlformats.org/officeDocument/2006/relationships/hyperlink" Target="http://www.christies.com/LotFinder/lot_details.aspx?intObjectID=6562321" TargetMode="External"/><Relationship Id="rId15" Type="http://schemas.openxmlformats.org/officeDocument/2006/relationships/hyperlink" Target="http://www.christies.com/LotFinder/lot_details.aspx?intObjectID=6560603" TargetMode="External"/><Relationship Id="rId57" Type="http://schemas.openxmlformats.org/officeDocument/2006/relationships/hyperlink" Target="http://www.christies.com/LotFinder/lot_details.aspx?intObjectID=6560645" TargetMode="External"/><Relationship Id="rId262" Type="http://schemas.openxmlformats.org/officeDocument/2006/relationships/hyperlink" Target="http://www.christies.com/LotFinder/lot_details.aspx?intObjectID=6560851" TargetMode="External"/><Relationship Id="rId318" Type="http://schemas.openxmlformats.org/officeDocument/2006/relationships/hyperlink" Target="http://www.christies.com/LotFinder/lot_details.aspx?intObjectID=6560909" TargetMode="External"/><Relationship Id="rId525" Type="http://schemas.openxmlformats.org/officeDocument/2006/relationships/hyperlink" Target="http://www.christies.com/LotFinder/lot_details.aspx?intObjectID=6562014" TargetMode="External"/><Relationship Id="rId567" Type="http://schemas.openxmlformats.org/officeDocument/2006/relationships/hyperlink" Target="http://www.christies.com/LotFinder/lot_details.aspx?intObjectID=6562056" TargetMode="External"/><Relationship Id="rId732" Type="http://schemas.openxmlformats.org/officeDocument/2006/relationships/hyperlink" Target="http://www.christies.com/LotFinder/lot_details.aspx?intObjectID=6562223" TargetMode="External"/><Relationship Id="rId99" Type="http://schemas.openxmlformats.org/officeDocument/2006/relationships/hyperlink" Target="http://www.christies.com/LotFinder/lot_details.aspx?intObjectID=6560688" TargetMode="External"/><Relationship Id="rId122" Type="http://schemas.openxmlformats.org/officeDocument/2006/relationships/hyperlink" Target="http://www.christies.com/LotFinder/lot_details.aspx?intObjectID=6560711" TargetMode="External"/><Relationship Id="rId164" Type="http://schemas.openxmlformats.org/officeDocument/2006/relationships/hyperlink" Target="http://www.christies.com/LotFinder/lot_details.aspx?intObjectID=6560753" TargetMode="External"/><Relationship Id="rId371" Type="http://schemas.openxmlformats.org/officeDocument/2006/relationships/hyperlink" Target="http://www.christies.com/LotFinder/lot_details.aspx?intObjectID=6561859" TargetMode="External"/><Relationship Id="rId774" Type="http://schemas.openxmlformats.org/officeDocument/2006/relationships/hyperlink" Target="http://www.christies.com/LotFinder/lot_details.aspx?intObjectID=6562265" TargetMode="External"/><Relationship Id="rId427" Type="http://schemas.openxmlformats.org/officeDocument/2006/relationships/hyperlink" Target="http://www.christies.com/LotFinder/lot_details.aspx?intObjectID=6561915" TargetMode="External"/><Relationship Id="rId469" Type="http://schemas.openxmlformats.org/officeDocument/2006/relationships/hyperlink" Target="http://www.christies.com/LotFinder/lot_details.aspx?intObjectID=6561958" TargetMode="External"/><Relationship Id="rId634" Type="http://schemas.openxmlformats.org/officeDocument/2006/relationships/hyperlink" Target="http://www.christies.com/LotFinder/lot_details.aspx?intObjectID=6562125" TargetMode="External"/><Relationship Id="rId676" Type="http://schemas.openxmlformats.org/officeDocument/2006/relationships/hyperlink" Target="http://www.christies.com/LotFinder/lot_details.aspx?intObjectID=6562167" TargetMode="External"/><Relationship Id="rId26" Type="http://schemas.openxmlformats.org/officeDocument/2006/relationships/hyperlink" Target="http://www.christies.com/LotFinder/lot_details.aspx?intObjectID=6560614" TargetMode="External"/><Relationship Id="rId231" Type="http://schemas.openxmlformats.org/officeDocument/2006/relationships/hyperlink" Target="http://www.christies.com/LotFinder/lot_details.aspx?intObjectID=6560820" TargetMode="External"/><Relationship Id="rId273" Type="http://schemas.openxmlformats.org/officeDocument/2006/relationships/hyperlink" Target="http://www.christies.com/LotFinder/lot_details.aspx?intObjectID=6560862" TargetMode="External"/><Relationship Id="rId329" Type="http://schemas.openxmlformats.org/officeDocument/2006/relationships/hyperlink" Target="http://www.christies.com/LotFinder/lot_details.aspx?intObjectID=6560921" TargetMode="External"/><Relationship Id="rId480" Type="http://schemas.openxmlformats.org/officeDocument/2006/relationships/hyperlink" Target="http://www.christies.com/LotFinder/lot_details.aspx?intObjectID=6561969" TargetMode="External"/><Relationship Id="rId536" Type="http://schemas.openxmlformats.org/officeDocument/2006/relationships/hyperlink" Target="http://www.christies.com/LotFinder/lot_details.aspx?intObjectID=6562025" TargetMode="External"/><Relationship Id="rId701" Type="http://schemas.openxmlformats.org/officeDocument/2006/relationships/hyperlink" Target="http://www.christies.com/LotFinder/lot_details.aspx?intObjectID=6562192" TargetMode="External"/><Relationship Id="rId68" Type="http://schemas.openxmlformats.org/officeDocument/2006/relationships/hyperlink" Target="http://www.christies.com/LotFinder/lot_details.aspx?intObjectID=6560657" TargetMode="External"/><Relationship Id="rId133" Type="http://schemas.openxmlformats.org/officeDocument/2006/relationships/hyperlink" Target="http://www.christies.com/LotFinder/lot_details.aspx?intObjectID=6560722" TargetMode="External"/><Relationship Id="rId175" Type="http://schemas.openxmlformats.org/officeDocument/2006/relationships/hyperlink" Target="http://www.christies.com/LotFinder/lot_details.aspx?intObjectID=6560764" TargetMode="External"/><Relationship Id="rId340" Type="http://schemas.openxmlformats.org/officeDocument/2006/relationships/hyperlink" Target="http://www.christies.com/LotFinder/lot_details.aspx?intObjectID=6560932" TargetMode="External"/><Relationship Id="rId578" Type="http://schemas.openxmlformats.org/officeDocument/2006/relationships/hyperlink" Target="http://www.christies.com/LotFinder/lot_details.aspx?intObjectID=6562067" TargetMode="External"/><Relationship Id="rId743" Type="http://schemas.openxmlformats.org/officeDocument/2006/relationships/hyperlink" Target="http://www.christies.com/LotFinder/lot_details.aspx?intObjectID=6562234" TargetMode="External"/><Relationship Id="rId785" Type="http://schemas.openxmlformats.org/officeDocument/2006/relationships/hyperlink" Target="http://www.christies.com/LotFinder/lot_details.aspx?intObjectID=6562276" TargetMode="External"/><Relationship Id="rId200" Type="http://schemas.openxmlformats.org/officeDocument/2006/relationships/hyperlink" Target="http://www.christies.com/LotFinder/lot_details.aspx?intObjectID=6560789" TargetMode="External"/><Relationship Id="rId382" Type="http://schemas.openxmlformats.org/officeDocument/2006/relationships/hyperlink" Target="http://www.christies.com/LotFinder/lot_details.aspx?intObjectID=6561870" TargetMode="External"/><Relationship Id="rId438" Type="http://schemas.openxmlformats.org/officeDocument/2006/relationships/hyperlink" Target="http://www.christies.com/LotFinder/lot_details.aspx?intObjectID=6561927" TargetMode="External"/><Relationship Id="rId603" Type="http://schemas.openxmlformats.org/officeDocument/2006/relationships/hyperlink" Target="http://www.christies.com/LotFinder/lot_details.aspx?intObjectID=6562092" TargetMode="External"/><Relationship Id="rId645" Type="http://schemas.openxmlformats.org/officeDocument/2006/relationships/hyperlink" Target="http://www.christies.com/LotFinder/lot_details.aspx?intObjectID=6562136" TargetMode="External"/><Relationship Id="rId687" Type="http://schemas.openxmlformats.org/officeDocument/2006/relationships/hyperlink" Target="http://www.christies.com/LotFinder/lot_details.aspx?intObjectID=6562178" TargetMode="External"/><Relationship Id="rId810" Type="http://schemas.openxmlformats.org/officeDocument/2006/relationships/hyperlink" Target="http://www.christies.com/LotFinder/lot_details.aspx?intObjectID=6562301" TargetMode="External"/><Relationship Id="rId242" Type="http://schemas.openxmlformats.org/officeDocument/2006/relationships/hyperlink" Target="http://www.christies.com/LotFinder/lot_details.aspx?intObjectID=6560831" TargetMode="External"/><Relationship Id="rId284" Type="http://schemas.openxmlformats.org/officeDocument/2006/relationships/hyperlink" Target="http://www.christies.com/LotFinder/lot_details.aspx?intObjectID=6560875" TargetMode="External"/><Relationship Id="rId491" Type="http://schemas.openxmlformats.org/officeDocument/2006/relationships/hyperlink" Target="http://www.christies.com/LotFinder/lot_details.aspx?intObjectID=6561980" TargetMode="External"/><Relationship Id="rId505" Type="http://schemas.openxmlformats.org/officeDocument/2006/relationships/hyperlink" Target="http://www.christies.com/LotFinder/lot_details.aspx?intObjectID=6561994" TargetMode="External"/><Relationship Id="rId712" Type="http://schemas.openxmlformats.org/officeDocument/2006/relationships/hyperlink" Target="http://www.christies.com/LotFinder/lot_details.aspx?intObjectID=6562203" TargetMode="External"/><Relationship Id="rId37" Type="http://schemas.openxmlformats.org/officeDocument/2006/relationships/hyperlink" Target="http://www.christies.com/LotFinder/lot_details.aspx?intObjectID=6560625" TargetMode="External"/><Relationship Id="rId79" Type="http://schemas.openxmlformats.org/officeDocument/2006/relationships/hyperlink" Target="http://www.christies.com/LotFinder/lot_details.aspx?intObjectID=6560668" TargetMode="External"/><Relationship Id="rId102" Type="http://schemas.openxmlformats.org/officeDocument/2006/relationships/hyperlink" Target="http://www.christies.com/LotFinder/lot_details.aspx?intObjectID=6560691" TargetMode="External"/><Relationship Id="rId144" Type="http://schemas.openxmlformats.org/officeDocument/2006/relationships/hyperlink" Target="http://www.christies.com/LotFinder/lot_details.aspx?intObjectID=6560733" TargetMode="External"/><Relationship Id="rId547" Type="http://schemas.openxmlformats.org/officeDocument/2006/relationships/hyperlink" Target="http://www.christies.com/LotFinder/lot_details.aspx?intObjectID=6562036" TargetMode="External"/><Relationship Id="rId589" Type="http://schemas.openxmlformats.org/officeDocument/2006/relationships/hyperlink" Target="http://www.christies.com/LotFinder/lot_details.aspx?intObjectID=6562078" TargetMode="External"/><Relationship Id="rId754" Type="http://schemas.openxmlformats.org/officeDocument/2006/relationships/hyperlink" Target="http://www.christies.com/LotFinder/lot_details.aspx?intObjectID=6562245" TargetMode="External"/><Relationship Id="rId796" Type="http://schemas.openxmlformats.org/officeDocument/2006/relationships/hyperlink" Target="http://www.christies.com/LotFinder/lot_details.aspx?intObjectID=6562287" TargetMode="External"/><Relationship Id="rId90" Type="http://schemas.openxmlformats.org/officeDocument/2006/relationships/hyperlink" Target="http://www.christies.com/LotFinder/lot_details.aspx?intObjectID=6560679" TargetMode="External"/><Relationship Id="rId186" Type="http://schemas.openxmlformats.org/officeDocument/2006/relationships/hyperlink" Target="http://www.christies.com/LotFinder/lot_details.aspx?intObjectID=6560775" TargetMode="External"/><Relationship Id="rId351" Type="http://schemas.openxmlformats.org/officeDocument/2006/relationships/hyperlink" Target="http://www.christies.com/LotFinder/lot_details.aspx?intObjectID=6560943" TargetMode="External"/><Relationship Id="rId393" Type="http://schemas.openxmlformats.org/officeDocument/2006/relationships/hyperlink" Target="http://www.christies.com/LotFinder/lot_details.aspx?intObjectID=6561881" TargetMode="External"/><Relationship Id="rId407" Type="http://schemas.openxmlformats.org/officeDocument/2006/relationships/hyperlink" Target="http://www.christies.com/LotFinder/lot_details.aspx?intObjectID=6561895" TargetMode="External"/><Relationship Id="rId449" Type="http://schemas.openxmlformats.org/officeDocument/2006/relationships/hyperlink" Target="http://www.christies.com/LotFinder/lot_details.aspx?intObjectID=6561938" TargetMode="External"/><Relationship Id="rId614" Type="http://schemas.openxmlformats.org/officeDocument/2006/relationships/hyperlink" Target="http://www.christies.com/LotFinder/lot_details.aspx?intObjectID=6562103" TargetMode="External"/><Relationship Id="rId656" Type="http://schemas.openxmlformats.org/officeDocument/2006/relationships/hyperlink" Target="http://www.christies.com/LotFinder/lot_details.aspx?intObjectID=6562147" TargetMode="External"/><Relationship Id="rId821" Type="http://schemas.openxmlformats.org/officeDocument/2006/relationships/hyperlink" Target="http://www.christies.com/LotFinder/lot_details.aspx?intObjectID=6562312" TargetMode="External"/><Relationship Id="rId211" Type="http://schemas.openxmlformats.org/officeDocument/2006/relationships/hyperlink" Target="http://www.christies.com/LotFinder/lot_details.aspx?intObjectID=6560800" TargetMode="External"/><Relationship Id="rId253" Type="http://schemas.openxmlformats.org/officeDocument/2006/relationships/hyperlink" Target="http://www.christies.com/LotFinder/lot_details.aspx?intObjectID=6560842" TargetMode="External"/><Relationship Id="rId295" Type="http://schemas.openxmlformats.org/officeDocument/2006/relationships/hyperlink" Target="http://www.christies.com/LotFinder/lot_details.aspx?intObjectID=6560886" TargetMode="External"/><Relationship Id="rId309" Type="http://schemas.openxmlformats.org/officeDocument/2006/relationships/hyperlink" Target="http://www.christies.com/LotFinder/lot_details.aspx?intObjectID=6560900" TargetMode="External"/><Relationship Id="rId460" Type="http://schemas.openxmlformats.org/officeDocument/2006/relationships/hyperlink" Target="http://www.christies.com/LotFinder/lot_details.aspx?intObjectID=6561949" TargetMode="External"/><Relationship Id="rId516" Type="http://schemas.openxmlformats.org/officeDocument/2006/relationships/hyperlink" Target="http://www.christies.com/LotFinder/lot_details.aspx?intObjectID=6562005" TargetMode="External"/><Relationship Id="rId698" Type="http://schemas.openxmlformats.org/officeDocument/2006/relationships/hyperlink" Target="http://www.christies.com/LotFinder/lot_details.aspx?intObjectID=6562189" TargetMode="External"/><Relationship Id="rId48" Type="http://schemas.openxmlformats.org/officeDocument/2006/relationships/hyperlink" Target="http://www.christies.com/LotFinder/lot_details.aspx?intObjectID=6560636" TargetMode="External"/><Relationship Id="rId113" Type="http://schemas.openxmlformats.org/officeDocument/2006/relationships/hyperlink" Target="http://www.christies.com/LotFinder/lot_details.aspx?intObjectID=6560702" TargetMode="External"/><Relationship Id="rId320" Type="http://schemas.openxmlformats.org/officeDocument/2006/relationships/hyperlink" Target="http://www.christies.com/LotFinder/lot_details.aspx?intObjectID=6560911" TargetMode="External"/><Relationship Id="rId558" Type="http://schemas.openxmlformats.org/officeDocument/2006/relationships/hyperlink" Target="http://www.christies.com/LotFinder/lot_details.aspx?intObjectID=6562047" TargetMode="External"/><Relationship Id="rId723" Type="http://schemas.openxmlformats.org/officeDocument/2006/relationships/hyperlink" Target="http://www.christies.com/LotFinder/lot_details.aspx?intObjectID=6562214" TargetMode="External"/><Relationship Id="rId765" Type="http://schemas.openxmlformats.org/officeDocument/2006/relationships/hyperlink" Target="http://www.christies.com/LotFinder/lot_details.aspx?intObjectID=6562256" TargetMode="External"/><Relationship Id="rId155" Type="http://schemas.openxmlformats.org/officeDocument/2006/relationships/hyperlink" Target="http://www.christies.com/LotFinder/lot_details.aspx?intObjectID=6560744" TargetMode="External"/><Relationship Id="rId197" Type="http://schemas.openxmlformats.org/officeDocument/2006/relationships/hyperlink" Target="http://www.christies.com/LotFinder/lot_details.aspx?intObjectID=6560786" TargetMode="External"/><Relationship Id="rId362" Type="http://schemas.openxmlformats.org/officeDocument/2006/relationships/hyperlink" Target="http://www.christies.com/LotFinder/lot_details.aspx?intObjectID=6561850" TargetMode="External"/><Relationship Id="rId418" Type="http://schemas.openxmlformats.org/officeDocument/2006/relationships/hyperlink" Target="http://www.christies.com/LotFinder/lot_details.aspx?intObjectID=6561906" TargetMode="External"/><Relationship Id="rId625" Type="http://schemas.openxmlformats.org/officeDocument/2006/relationships/hyperlink" Target="http://www.christies.com/LotFinder/lot_details.aspx?intObjectID=6562114" TargetMode="External"/><Relationship Id="rId832" Type="http://schemas.openxmlformats.org/officeDocument/2006/relationships/hyperlink" Target="http://www.christies.com/LotFinder/lot_details.aspx?intObjectID=6562323" TargetMode="External"/><Relationship Id="rId222" Type="http://schemas.openxmlformats.org/officeDocument/2006/relationships/hyperlink" Target="http://www.christies.com/LotFinder/lot_details.aspx?intObjectID=6560811" TargetMode="External"/><Relationship Id="rId264" Type="http://schemas.openxmlformats.org/officeDocument/2006/relationships/hyperlink" Target="http://www.christies.com/LotFinder/lot_details.aspx?intObjectID=6560853" TargetMode="External"/><Relationship Id="rId471" Type="http://schemas.openxmlformats.org/officeDocument/2006/relationships/hyperlink" Target="http://www.christies.com/LotFinder/lot_details.aspx?intObjectID=6561960" TargetMode="External"/><Relationship Id="rId667" Type="http://schemas.openxmlformats.org/officeDocument/2006/relationships/hyperlink" Target="http://www.christies.com/LotFinder/lot_details.aspx?intObjectID=6562158" TargetMode="External"/><Relationship Id="rId17" Type="http://schemas.openxmlformats.org/officeDocument/2006/relationships/hyperlink" Target="http://www.christies.com/LotFinder/lot_details.aspx?intObjectID=6560605" TargetMode="External"/><Relationship Id="rId59" Type="http://schemas.openxmlformats.org/officeDocument/2006/relationships/hyperlink" Target="http://www.christies.com/LotFinder/lot_details.aspx?intObjectID=6560647" TargetMode="External"/><Relationship Id="rId124" Type="http://schemas.openxmlformats.org/officeDocument/2006/relationships/hyperlink" Target="http://www.christies.com/LotFinder/lot_details.aspx?intObjectID=6560713" TargetMode="External"/><Relationship Id="rId527" Type="http://schemas.openxmlformats.org/officeDocument/2006/relationships/hyperlink" Target="http://www.christies.com/LotFinder/lot_details.aspx?intObjectID=6562016" TargetMode="External"/><Relationship Id="rId569" Type="http://schemas.openxmlformats.org/officeDocument/2006/relationships/hyperlink" Target="http://www.christies.com/LotFinder/lot_details.aspx?intObjectID=6562058" TargetMode="External"/><Relationship Id="rId734" Type="http://schemas.openxmlformats.org/officeDocument/2006/relationships/hyperlink" Target="http://www.christies.com/LotFinder/lot_details.aspx?intObjectID=6562225" TargetMode="External"/><Relationship Id="rId776" Type="http://schemas.openxmlformats.org/officeDocument/2006/relationships/hyperlink" Target="http://www.christies.com/LotFinder/lot_details.aspx?intObjectID=6562267" TargetMode="External"/><Relationship Id="rId70" Type="http://schemas.openxmlformats.org/officeDocument/2006/relationships/hyperlink" Target="http://www.christies.com/LotFinder/lot_details.aspx?intObjectID=6560659" TargetMode="External"/><Relationship Id="rId166" Type="http://schemas.openxmlformats.org/officeDocument/2006/relationships/hyperlink" Target="http://www.christies.com/LotFinder/lot_details.aspx?intObjectID=6560755" TargetMode="External"/><Relationship Id="rId331" Type="http://schemas.openxmlformats.org/officeDocument/2006/relationships/hyperlink" Target="http://www.christies.com/LotFinder/lot_details.aspx?intObjectID=6560923" TargetMode="External"/><Relationship Id="rId373" Type="http://schemas.openxmlformats.org/officeDocument/2006/relationships/hyperlink" Target="http://www.christies.com/LotFinder/lot_details.aspx?intObjectID=6561861" TargetMode="External"/><Relationship Id="rId429" Type="http://schemas.openxmlformats.org/officeDocument/2006/relationships/hyperlink" Target="http://www.christies.com/LotFinder/lot_details.aspx?intObjectID=6561917" TargetMode="External"/><Relationship Id="rId580" Type="http://schemas.openxmlformats.org/officeDocument/2006/relationships/hyperlink" Target="http://www.christies.com/LotFinder/lot_details.aspx?intObjectID=6562069" TargetMode="External"/><Relationship Id="rId636" Type="http://schemas.openxmlformats.org/officeDocument/2006/relationships/hyperlink" Target="http://www.christies.com/LotFinder/lot_details.aspx?intObjectID=6562127" TargetMode="External"/><Relationship Id="rId801" Type="http://schemas.openxmlformats.org/officeDocument/2006/relationships/hyperlink" Target="http://www.christies.com/LotFinder/lot_details.aspx?intObjectID=6562292" TargetMode="External"/><Relationship Id="rId1" Type="http://schemas.openxmlformats.org/officeDocument/2006/relationships/hyperlink" Target="http://www.christies.com/LotFinder/lot_details.aspx?intObjectID=6560589" TargetMode="External"/><Relationship Id="rId233" Type="http://schemas.openxmlformats.org/officeDocument/2006/relationships/hyperlink" Target="http://www.christies.com/LotFinder/lot_details.aspx?intObjectID=6560822" TargetMode="External"/><Relationship Id="rId440" Type="http://schemas.openxmlformats.org/officeDocument/2006/relationships/hyperlink" Target="http://www.christies.com/LotFinder/lot_details.aspx?intObjectID=6561929" TargetMode="External"/><Relationship Id="rId678" Type="http://schemas.openxmlformats.org/officeDocument/2006/relationships/hyperlink" Target="http://www.christies.com/LotFinder/lot_details.aspx?intObjectID=6562169" TargetMode="External"/><Relationship Id="rId28" Type="http://schemas.openxmlformats.org/officeDocument/2006/relationships/hyperlink" Target="http://www.christies.com/LotFinder/lot_details.aspx?intObjectID=6560616" TargetMode="External"/><Relationship Id="rId275" Type="http://schemas.openxmlformats.org/officeDocument/2006/relationships/hyperlink" Target="http://www.christies.com/LotFinder/lot_details.aspx?intObjectID=6560864" TargetMode="External"/><Relationship Id="rId300" Type="http://schemas.openxmlformats.org/officeDocument/2006/relationships/hyperlink" Target="http://www.christies.com/LotFinder/lot_details.aspx?intObjectID=6560891" TargetMode="External"/><Relationship Id="rId482" Type="http://schemas.openxmlformats.org/officeDocument/2006/relationships/hyperlink" Target="http://www.christies.com/LotFinder/lot_details.aspx?intObjectID=6561971" TargetMode="External"/><Relationship Id="rId538" Type="http://schemas.openxmlformats.org/officeDocument/2006/relationships/hyperlink" Target="http://www.christies.com/LotFinder/lot_details.aspx?intObjectID=6562027" TargetMode="External"/><Relationship Id="rId703" Type="http://schemas.openxmlformats.org/officeDocument/2006/relationships/hyperlink" Target="http://www.christies.com/LotFinder/lot_details.aspx?intObjectID=6562194" TargetMode="External"/><Relationship Id="rId745" Type="http://schemas.openxmlformats.org/officeDocument/2006/relationships/hyperlink" Target="http://www.christies.com/LotFinder/lot_details.aspx?intObjectID=6562236" TargetMode="External"/><Relationship Id="rId81" Type="http://schemas.openxmlformats.org/officeDocument/2006/relationships/hyperlink" Target="http://www.christies.com/LotFinder/lot_details.aspx?intObjectID=6560670" TargetMode="External"/><Relationship Id="rId135" Type="http://schemas.openxmlformats.org/officeDocument/2006/relationships/hyperlink" Target="http://www.christies.com/LotFinder/lot_details.aspx?intObjectID=6560724" TargetMode="External"/><Relationship Id="rId177" Type="http://schemas.openxmlformats.org/officeDocument/2006/relationships/hyperlink" Target="http://www.christies.com/LotFinder/lot_details.aspx?intObjectID=6560766" TargetMode="External"/><Relationship Id="rId342" Type="http://schemas.openxmlformats.org/officeDocument/2006/relationships/hyperlink" Target="http://www.christies.com/LotFinder/lot_details.aspx?intObjectID=6560934" TargetMode="External"/><Relationship Id="rId384" Type="http://schemas.openxmlformats.org/officeDocument/2006/relationships/hyperlink" Target="http://www.christies.com/LotFinder/lot_details.aspx?intObjectID=6561872" TargetMode="External"/><Relationship Id="rId591" Type="http://schemas.openxmlformats.org/officeDocument/2006/relationships/hyperlink" Target="http://www.christies.com/LotFinder/lot_details.aspx?intObjectID=6562080" TargetMode="External"/><Relationship Id="rId605" Type="http://schemas.openxmlformats.org/officeDocument/2006/relationships/hyperlink" Target="http://www.christies.com/LotFinder/lot_details.aspx?intObjectID=6562094" TargetMode="External"/><Relationship Id="rId787" Type="http://schemas.openxmlformats.org/officeDocument/2006/relationships/hyperlink" Target="http://www.christies.com/LotFinder/lot_details.aspx?intObjectID=6562278" TargetMode="External"/><Relationship Id="rId812" Type="http://schemas.openxmlformats.org/officeDocument/2006/relationships/hyperlink" Target="http://www.christies.com/LotFinder/lot_details.aspx?intObjectID=6562303" TargetMode="External"/><Relationship Id="rId202" Type="http://schemas.openxmlformats.org/officeDocument/2006/relationships/hyperlink" Target="http://www.christies.com/LotFinder/lot_details.aspx?intObjectID=6560791" TargetMode="External"/><Relationship Id="rId244" Type="http://schemas.openxmlformats.org/officeDocument/2006/relationships/hyperlink" Target="http://www.christies.com/LotFinder/lot_details.aspx?intObjectID=6560833" TargetMode="External"/><Relationship Id="rId647" Type="http://schemas.openxmlformats.org/officeDocument/2006/relationships/hyperlink" Target="http://www.christies.com/LotFinder/lot_details.aspx?intObjectID=6562138" TargetMode="External"/><Relationship Id="rId689" Type="http://schemas.openxmlformats.org/officeDocument/2006/relationships/hyperlink" Target="http://www.christies.com/LotFinder/lot_details.aspx?intObjectID=6562180" TargetMode="External"/><Relationship Id="rId39" Type="http://schemas.openxmlformats.org/officeDocument/2006/relationships/hyperlink" Target="http://www.christies.com/LotFinder/lot_details.aspx?intObjectID=6560627" TargetMode="External"/><Relationship Id="rId286" Type="http://schemas.openxmlformats.org/officeDocument/2006/relationships/hyperlink" Target="http://www.christies.com/LotFinder/lot_details.aspx?intObjectID=6560877" TargetMode="External"/><Relationship Id="rId451" Type="http://schemas.openxmlformats.org/officeDocument/2006/relationships/hyperlink" Target="http://www.christies.com/LotFinder/lot_details.aspx?intObjectID=6561940" TargetMode="External"/><Relationship Id="rId493" Type="http://schemas.openxmlformats.org/officeDocument/2006/relationships/hyperlink" Target="http://www.christies.com/LotFinder/lot_details.aspx?intObjectID=6561982" TargetMode="External"/><Relationship Id="rId507" Type="http://schemas.openxmlformats.org/officeDocument/2006/relationships/hyperlink" Target="http://www.christies.com/LotFinder/lot_details.aspx?intObjectID=6561996" TargetMode="External"/><Relationship Id="rId549" Type="http://schemas.openxmlformats.org/officeDocument/2006/relationships/hyperlink" Target="http://www.christies.com/LotFinder/lot_details.aspx?intObjectID=6562038" TargetMode="External"/><Relationship Id="rId714" Type="http://schemas.openxmlformats.org/officeDocument/2006/relationships/hyperlink" Target="http://www.christies.com/LotFinder/lot_details.aspx?intObjectID=6562205" TargetMode="External"/><Relationship Id="rId756" Type="http://schemas.openxmlformats.org/officeDocument/2006/relationships/hyperlink" Target="http://www.christies.com/LotFinder/lot_details.aspx?intObjectID=6562247" TargetMode="External"/><Relationship Id="rId50" Type="http://schemas.openxmlformats.org/officeDocument/2006/relationships/hyperlink" Target="http://www.christies.com/LotFinder/lot_details.aspx?intObjectID=6560638" TargetMode="External"/><Relationship Id="rId104" Type="http://schemas.openxmlformats.org/officeDocument/2006/relationships/hyperlink" Target="http://www.christies.com/LotFinder/lot_details.aspx?intObjectID=6560693" TargetMode="External"/><Relationship Id="rId146" Type="http://schemas.openxmlformats.org/officeDocument/2006/relationships/hyperlink" Target="http://www.christies.com/LotFinder/lot_details.aspx?intObjectID=6560735" TargetMode="External"/><Relationship Id="rId188" Type="http://schemas.openxmlformats.org/officeDocument/2006/relationships/hyperlink" Target="http://www.christies.com/LotFinder/lot_details.aspx?intObjectID=6560777" TargetMode="External"/><Relationship Id="rId311" Type="http://schemas.openxmlformats.org/officeDocument/2006/relationships/hyperlink" Target="http://www.christies.com/LotFinder/lot_details.aspx?intObjectID=6560902" TargetMode="External"/><Relationship Id="rId353" Type="http://schemas.openxmlformats.org/officeDocument/2006/relationships/hyperlink" Target="http://www.christies.com/LotFinder/lot_details.aspx?intObjectID=6561841" TargetMode="External"/><Relationship Id="rId395" Type="http://schemas.openxmlformats.org/officeDocument/2006/relationships/hyperlink" Target="http://www.christies.com/LotFinder/lot_details.aspx?intObjectID=6561883" TargetMode="External"/><Relationship Id="rId409" Type="http://schemas.openxmlformats.org/officeDocument/2006/relationships/hyperlink" Target="http://www.christies.com/LotFinder/lot_details.aspx?intObjectID=6561897" TargetMode="External"/><Relationship Id="rId560" Type="http://schemas.openxmlformats.org/officeDocument/2006/relationships/hyperlink" Target="http://www.christies.com/LotFinder/lot_details.aspx?intObjectID=6562049" TargetMode="External"/><Relationship Id="rId798" Type="http://schemas.openxmlformats.org/officeDocument/2006/relationships/hyperlink" Target="http://www.christies.com/LotFinder/lot_details.aspx?intObjectID=6562289" TargetMode="External"/><Relationship Id="rId92" Type="http://schemas.openxmlformats.org/officeDocument/2006/relationships/hyperlink" Target="http://www.christies.com/LotFinder/lot_details.aspx?intObjectID=6560681" TargetMode="External"/><Relationship Id="rId213" Type="http://schemas.openxmlformats.org/officeDocument/2006/relationships/hyperlink" Target="http://www.christies.com/LotFinder/lot_details.aspx?intObjectID=6560802" TargetMode="External"/><Relationship Id="rId420" Type="http://schemas.openxmlformats.org/officeDocument/2006/relationships/hyperlink" Target="http://www.christies.com/LotFinder/lot_details.aspx?intObjectID=6561908" TargetMode="External"/><Relationship Id="rId616" Type="http://schemas.openxmlformats.org/officeDocument/2006/relationships/hyperlink" Target="http://www.christies.com/LotFinder/lot_details.aspx?intObjectID=6562105" TargetMode="External"/><Relationship Id="rId658" Type="http://schemas.openxmlformats.org/officeDocument/2006/relationships/hyperlink" Target="http://www.christies.com/LotFinder/lot_details.aspx?intObjectID=6562149" TargetMode="External"/><Relationship Id="rId823" Type="http://schemas.openxmlformats.org/officeDocument/2006/relationships/hyperlink" Target="http://www.christies.com/LotFinder/lot_details.aspx?intObjectID=6562314" TargetMode="External"/><Relationship Id="rId255" Type="http://schemas.openxmlformats.org/officeDocument/2006/relationships/hyperlink" Target="http://www.christies.com/LotFinder/lot_details.aspx?intObjectID=6560844" TargetMode="External"/><Relationship Id="rId297" Type="http://schemas.openxmlformats.org/officeDocument/2006/relationships/hyperlink" Target="http://www.christies.com/LotFinder/lot_details.aspx?intObjectID=6560888" TargetMode="External"/><Relationship Id="rId462" Type="http://schemas.openxmlformats.org/officeDocument/2006/relationships/hyperlink" Target="http://www.christies.com/LotFinder/lot_details.aspx?intObjectID=6561951" TargetMode="External"/><Relationship Id="rId518" Type="http://schemas.openxmlformats.org/officeDocument/2006/relationships/hyperlink" Target="http://www.christies.com/LotFinder/lot_details.aspx?intObjectID=6562007" TargetMode="External"/><Relationship Id="rId725" Type="http://schemas.openxmlformats.org/officeDocument/2006/relationships/hyperlink" Target="http://www.christies.com/LotFinder/lot_details.aspx?intObjectID=6562216" TargetMode="External"/><Relationship Id="rId115" Type="http://schemas.openxmlformats.org/officeDocument/2006/relationships/hyperlink" Target="http://www.christies.com/LotFinder/lot_details.aspx?intObjectID=6560704" TargetMode="External"/><Relationship Id="rId157" Type="http://schemas.openxmlformats.org/officeDocument/2006/relationships/hyperlink" Target="http://www.christies.com/LotFinder/lot_details.aspx?intObjectID=6560746" TargetMode="External"/><Relationship Id="rId322" Type="http://schemas.openxmlformats.org/officeDocument/2006/relationships/hyperlink" Target="http://www.christies.com/LotFinder/lot_details.aspx?intObjectID=6560913" TargetMode="External"/><Relationship Id="rId364" Type="http://schemas.openxmlformats.org/officeDocument/2006/relationships/hyperlink" Target="http://www.christies.com/LotFinder/lot_details.aspx?intObjectID=6561852" TargetMode="External"/><Relationship Id="rId767" Type="http://schemas.openxmlformats.org/officeDocument/2006/relationships/hyperlink" Target="http://www.christies.com/LotFinder/lot_details.aspx?intObjectID=6562258" TargetMode="External"/><Relationship Id="rId61" Type="http://schemas.openxmlformats.org/officeDocument/2006/relationships/hyperlink" Target="http://www.christies.com/LotFinder/lot_details.aspx?intObjectID=6560649" TargetMode="External"/><Relationship Id="rId199" Type="http://schemas.openxmlformats.org/officeDocument/2006/relationships/hyperlink" Target="http://www.christies.com/LotFinder/lot_details.aspx?intObjectID=6560788" TargetMode="External"/><Relationship Id="rId571" Type="http://schemas.openxmlformats.org/officeDocument/2006/relationships/hyperlink" Target="http://www.christies.com/LotFinder/lot_details.aspx?intObjectID=6562060" TargetMode="External"/><Relationship Id="rId627" Type="http://schemas.openxmlformats.org/officeDocument/2006/relationships/hyperlink" Target="http://www.christies.com/LotFinder/lot_details.aspx?intObjectID=6562116" TargetMode="External"/><Relationship Id="rId669" Type="http://schemas.openxmlformats.org/officeDocument/2006/relationships/hyperlink" Target="http://www.christies.com/LotFinder/lot_details.aspx?intObjectID=6562160" TargetMode="External"/><Relationship Id="rId834" Type="http://schemas.openxmlformats.org/officeDocument/2006/relationships/hyperlink" Target="http://www.christies.com/LotFinder/lot_details.aspx?intObjectID=6562325" TargetMode="External"/><Relationship Id="rId19" Type="http://schemas.openxmlformats.org/officeDocument/2006/relationships/hyperlink" Target="http://www.christies.com/LotFinder/lot_details.aspx?intObjectID=6560607" TargetMode="External"/><Relationship Id="rId224" Type="http://schemas.openxmlformats.org/officeDocument/2006/relationships/hyperlink" Target="http://www.christies.com/LotFinder/lot_details.aspx?intObjectID=6560813" TargetMode="External"/><Relationship Id="rId266" Type="http://schemas.openxmlformats.org/officeDocument/2006/relationships/hyperlink" Target="http://www.christies.com/LotFinder/lot_details.aspx?intObjectID=6560855" TargetMode="External"/><Relationship Id="rId431" Type="http://schemas.openxmlformats.org/officeDocument/2006/relationships/hyperlink" Target="http://www.christies.com/LotFinder/lot_details.aspx?intObjectID=6561919" TargetMode="External"/><Relationship Id="rId473" Type="http://schemas.openxmlformats.org/officeDocument/2006/relationships/hyperlink" Target="http://www.christies.com/LotFinder/lot_details.aspx?intObjectID=6561962" TargetMode="External"/><Relationship Id="rId529" Type="http://schemas.openxmlformats.org/officeDocument/2006/relationships/hyperlink" Target="http://www.christies.com/LotFinder/lot_details.aspx?intObjectID=6562018" TargetMode="External"/><Relationship Id="rId680" Type="http://schemas.openxmlformats.org/officeDocument/2006/relationships/hyperlink" Target="http://www.christies.com/LotFinder/lot_details.aspx?intObjectID=6562171" TargetMode="External"/><Relationship Id="rId736" Type="http://schemas.openxmlformats.org/officeDocument/2006/relationships/hyperlink" Target="http://www.christies.com/LotFinder/lot_details.aspx?intObjectID=6562227" TargetMode="External"/><Relationship Id="rId30" Type="http://schemas.openxmlformats.org/officeDocument/2006/relationships/hyperlink" Target="http://www.christies.com/LotFinder/lot_details.aspx?intObjectID=6560618" TargetMode="External"/><Relationship Id="rId126" Type="http://schemas.openxmlformats.org/officeDocument/2006/relationships/hyperlink" Target="http://www.christies.com/LotFinder/lot_details.aspx?intObjectID=6560715" TargetMode="External"/><Relationship Id="rId168" Type="http://schemas.openxmlformats.org/officeDocument/2006/relationships/hyperlink" Target="http://www.christies.com/LotFinder/lot_details.aspx?intObjectID=6560757" TargetMode="External"/><Relationship Id="rId333" Type="http://schemas.openxmlformats.org/officeDocument/2006/relationships/hyperlink" Target="http://www.christies.com/LotFinder/lot_details.aspx?intObjectID=6560925" TargetMode="External"/><Relationship Id="rId540" Type="http://schemas.openxmlformats.org/officeDocument/2006/relationships/hyperlink" Target="http://www.christies.com/LotFinder/lot_details.aspx?intObjectID=6562029" TargetMode="External"/><Relationship Id="rId778" Type="http://schemas.openxmlformats.org/officeDocument/2006/relationships/hyperlink" Target="http://www.christies.com/LotFinder/lot_details.aspx?intObjectID=6562269" TargetMode="External"/><Relationship Id="rId72" Type="http://schemas.openxmlformats.org/officeDocument/2006/relationships/hyperlink" Target="http://www.christies.com/LotFinder/lot_details.aspx?intObjectID=6560661" TargetMode="External"/><Relationship Id="rId375" Type="http://schemas.openxmlformats.org/officeDocument/2006/relationships/hyperlink" Target="http://www.christies.com/LotFinder/lot_details.aspx?intObjectID=6561863" TargetMode="External"/><Relationship Id="rId582" Type="http://schemas.openxmlformats.org/officeDocument/2006/relationships/hyperlink" Target="http://www.christies.com/LotFinder/lot_details.aspx?intObjectID=6562071" TargetMode="External"/><Relationship Id="rId638" Type="http://schemas.openxmlformats.org/officeDocument/2006/relationships/hyperlink" Target="http://www.christies.com/LotFinder/lot_details.aspx?intObjectID=6562129" TargetMode="External"/><Relationship Id="rId803" Type="http://schemas.openxmlformats.org/officeDocument/2006/relationships/hyperlink" Target="http://www.christies.com/LotFinder/lot_details.aspx?intObjectID=6562294" TargetMode="External"/><Relationship Id="rId3" Type="http://schemas.openxmlformats.org/officeDocument/2006/relationships/hyperlink" Target="http://www.christies.com/LotFinder/lot_details.aspx?intObjectID=6560591" TargetMode="External"/><Relationship Id="rId235" Type="http://schemas.openxmlformats.org/officeDocument/2006/relationships/hyperlink" Target="http://www.christies.com/LotFinder/lot_details.aspx?intObjectID=6560824" TargetMode="External"/><Relationship Id="rId277" Type="http://schemas.openxmlformats.org/officeDocument/2006/relationships/hyperlink" Target="http://www.christies.com/LotFinder/lot_details.aspx?intObjectID=6560866" TargetMode="External"/><Relationship Id="rId400" Type="http://schemas.openxmlformats.org/officeDocument/2006/relationships/hyperlink" Target="http://www.christies.com/LotFinder/lot_details.aspx?intObjectID=6561888" TargetMode="External"/><Relationship Id="rId442" Type="http://schemas.openxmlformats.org/officeDocument/2006/relationships/hyperlink" Target="http://www.christies.com/LotFinder/lot_details.aspx?intObjectID=6561931" TargetMode="External"/><Relationship Id="rId484" Type="http://schemas.openxmlformats.org/officeDocument/2006/relationships/hyperlink" Target="http://www.christies.com/LotFinder/lot_details.aspx?intObjectID=6561973" TargetMode="External"/><Relationship Id="rId705" Type="http://schemas.openxmlformats.org/officeDocument/2006/relationships/hyperlink" Target="http://www.christies.com/LotFinder/lot_details.aspx?intObjectID=6562196" TargetMode="External"/><Relationship Id="rId137" Type="http://schemas.openxmlformats.org/officeDocument/2006/relationships/hyperlink" Target="http://www.christies.com/LotFinder/lot_details.aspx?intObjectID=6560726" TargetMode="External"/><Relationship Id="rId302" Type="http://schemas.openxmlformats.org/officeDocument/2006/relationships/hyperlink" Target="http://www.christies.com/LotFinder/lot_details.aspx?intObjectID=6560893" TargetMode="External"/><Relationship Id="rId344" Type="http://schemas.openxmlformats.org/officeDocument/2006/relationships/hyperlink" Target="http://www.christies.com/LotFinder/lot_details.aspx?intObjectID=6560936" TargetMode="External"/><Relationship Id="rId691" Type="http://schemas.openxmlformats.org/officeDocument/2006/relationships/hyperlink" Target="http://www.christies.com/LotFinder/lot_details.aspx?intObjectID=6562182" TargetMode="External"/><Relationship Id="rId747" Type="http://schemas.openxmlformats.org/officeDocument/2006/relationships/hyperlink" Target="http://www.christies.com/LotFinder/lot_details.aspx?intObjectID=6562238" TargetMode="External"/><Relationship Id="rId789" Type="http://schemas.openxmlformats.org/officeDocument/2006/relationships/hyperlink" Target="http://www.christies.com/LotFinder/lot_details.aspx?intObjectID=6562280" TargetMode="External"/><Relationship Id="rId41" Type="http://schemas.openxmlformats.org/officeDocument/2006/relationships/hyperlink" Target="http://www.christies.com/LotFinder/lot_details.aspx?intObjectID=6560629" TargetMode="External"/><Relationship Id="rId83" Type="http://schemas.openxmlformats.org/officeDocument/2006/relationships/hyperlink" Target="http://www.christies.com/LotFinder/lot_details.aspx?intObjectID=6560672" TargetMode="External"/><Relationship Id="rId179" Type="http://schemas.openxmlformats.org/officeDocument/2006/relationships/hyperlink" Target="http://www.christies.com/LotFinder/lot_details.aspx?intObjectID=6560768" TargetMode="External"/><Relationship Id="rId386" Type="http://schemas.openxmlformats.org/officeDocument/2006/relationships/hyperlink" Target="http://www.christies.com/LotFinder/lot_details.aspx?intObjectID=6561874" TargetMode="External"/><Relationship Id="rId551" Type="http://schemas.openxmlformats.org/officeDocument/2006/relationships/hyperlink" Target="http://www.christies.com/LotFinder/lot_details.aspx?intObjectID=6562040" TargetMode="External"/><Relationship Id="rId593" Type="http://schemas.openxmlformats.org/officeDocument/2006/relationships/hyperlink" Target="http://www.christies.com/LotFinder/lot_details.aspx?intObjectID=6562082" TargetMode="External"/><Relationship Id="rId607" Type="http://schemas.openxmlformats.org/officeDocument/2006/relationships/hyperlink" Target="http://www.christies.com/LotFinder/lot_details.aspx?intObjectID=6562096" TargetMode="External"/><Relationship Id="rId649" Type="http://schemas.openxmlformats.org/officeDocument/2006/relationships/hyperlink" Target="http://www.christies.com/LotFinder/lot_details.aspx?intObjectID=6562140" TargetMode="External"/><Relationship Id="rId814" Type="http://schemas.openxmlformats.org/officeDocument/2006/relationships/hyperlink" Target="http://www.christies.com/LotFinder/lot_details.aspx?intObjectID=6562305" TargetMode="External"/><Relationship Id="rId190" Type="http://schemas.openxmlformats.org/officeDocument/2006/relationships/hyperlink" Target="http://www.christies.com/LotFinder/lot_details.aspx?intObjectID=6560779" TargetMode="External"/><Relationship Id="rId204" Type="http://schemas.openxmlformats.org/officeDocument/2006/relationships/hyperlink" Target="http://www.christies.com/LotFinder/lot_details.aspx?intObjectID=6560793" TargetMode="External"/><Relationship Id="rId246" Type="http://schemas.openxmlformats.org/officeDocument/2006/relationships/hyperlink" Target="http://www.christies.com/LotFinder/lot_details.aspx?intObjectID=6560835" TargetMode="External"/><Relationship Id="rId288" Type="http://schemas.openxmlformats.org/officeDocument/2006/relationships/hyperlink" Target="http://www.christies.com/LotFinder/lot_details.aspx?intObjectID=6560879" TargetMode="External"/><Relationship Id="rId411" Type="http://schemas.openxmlformats.org/officeDocument/2006/relationships/hyperlink" Target="http://www.christies.com/LotFinder/lot_details.aspx?intObjectID=6561899" TargetMode="External"/><Relationship Id="rId453" Type="http://schemas.openxmlformats.org/officeDocument/2006/relationships/hyperlink" Target="http://www.christies.com/LotFinder/lot_details.aspx?intObjectID=6561942" TargetMode="External"/><Relationship Id="rId509" Type="http://schemas.openxmlformats.org/officeDocument/2006/relationships/hyperlink" Target="http://www.christies.com/LotFinder/lot_details.aspx?intObjectID=6561998" TargetMode="External"/><Relationship Id="rId660" Type="http://schemas.openxmlformats.org/officeDocument/2006/relationships/hyperlink" Target="http://www.christies.com/LotFinder/lot_details.aspx?intObjectID=6562151" TargetMode="External"/><Relationship Id="rId106" Type="http://schemas.openxmlformats.org/officeDocument/2006/relationships/hyperlink" Target="http://www.christies.com/LotFinder/lot_details.aspx?intObjectID=6560695" TargetMode="External"/><Relationship Id="rId313" Type="http://schemas.openxmlformats.org/officeDocument/2006/relationships/hyperlink" Target="http://www.christies.com/LotFinder/lot_details.aspx?intObjectID=6560904" TargetMode="External"/><Relationship Id="rId495" Type="http://schemas.openxmlformats.org/officeDocument/2006/relationships/hyperlink" Target="http://www.christies.com/LotFinder/lot_details.aspx?intObjectID=6561984" TargetMode="External"/><Relationship Id="rId716" Type="http://schemas.openxmlformats.org/officeDocument/2006/relationships/hyperlink" Target="http://www.christies.com/LotFinder/lot_details.aspx?intObjectID=6562207" TargetMode="External"/><Relationship Id="rId758" Type="http://schemas.openxmlformats.org/officeDocument/2006/relationships/hyperlink" Target="http://www.christies.com/LotFinder/lot_details.aspx?intObjectID=6562249" TargetMode="External"/><Relationship Id="rId10" Type="http://schemas.openxmlformats.org/officeDocument/2006/relationships/hyperlink" Target="http://www.christies.com/LotFinder/lot_details.aspx?intObjectID=6560598" TargetMode="External"/><Relationship Id="rId52" Type="http://schemas.openxmlformats.org/officeDocument/2006/relationships/hyperlink" Target="http://www.christies.com/LotFinder/lot_details.aspx?intObjectID=6560640" TargetMode="External"/><Relationship Id="rId94" Type="http://schemas.openxmlformats.org/officeDocument/2006/relationships/hyperlink" Target="http://www.christies.com/LotFinder/lot_details.aspx?intObjectID=6560683" TargetMode="External"/><Relationship Id="rId148" Type="http://schemas.openxmlformats.org/officeDocument/2006/relationships/hyperlink" Target="http://www.christies.com/LotFinder/lot_details.aspx?intObjectID=6560737" TargetMode="External"/><Relationship Id="rId355" Type="http://schemas.openxmlformats.org/officeDocument/2006/relationships/hyperlink" Target="http://www.christies.com/LotFinder/lot_details.aspx?intObjectID=6561843" TargetMode="External"/><Relationship Id="rId397" Type="http://schemas.openxmlformats.org/officeDocument/2006/relationships/hyperlink" Target="http://www.christies.com/LotFinder/lot_details.aspx?intObjectID=6561885" TargetMode="External"/><Relationship Id="rId520" Type="http://schemas.openxmlformats.org/officeDocument/2006/relationships/hyperlink" Target="http://www.christies.com/LotFinder/lot_details.aspx?intObjectID=6562009" TargetMode="External"/><Relationship Id="rId562" Type="http://schemas.openxmlformats.org/officeDocument/2006/relationships/hyperlink" Target="http://www.christies.com/LotFinder/lot_details.aspx?intObjectID=6562051" TargetMode="External"/><Relationship Id="rId618" Type="http://schemas.openxmlformats.org/officeDocument/2006/relationships/hyperlink" Target="http://www.christies.com/LotFinder/lot_details.aspx?intObjectID=6562107" TargetMode="External"/><Relationship Id="rId825" Type="http://schemas.openxmlformats.org/officeDocument/2006/relationships/hyperlink" Target="http://www.christies.com/LotFinder/lot_details.aspx?intObjectID=6562316" TargetMode="External"/><Relationship Id="rId215" Type="http://schemas.openxmlformats.org/officeDocument/2006/relationships/hyperlink" Target="http://www.christies.com/LotFinder/lot_details.aspx?intObjectID=6560804" TargetMode="External"/><Relationship Id="rId257" Type="http://schemas.openxmlformats.org/officeDocument/2006/relationships/hyperlink" Target="http://www.christies.com/LotFinder/lot_details.aspx?intObjectID=6560846" TargetMode="External"/><Relationship Id="rId422" Type="http://schemas.openxmlformats.org/officeDocument/2006/relationships/hyperlink" Target="http://www.christies.com/LotFinder/lot_details.aspx?intObjectID=6561910" TargetMode="External"/><Relationship Id="rId464" Type="http://schemas.openxmlformats.org/officeDocument/2006/relationships/hyperlink" Target="http://www.christies.com/LotFinder/lot_details.aspx?intObjectID=6561953" TargetMode="External"/><Relationship Id="rId299" Type="http://schemas.openxmlformats.org/officeDocument/2006/relationships/hyperlink" Target="http://www.christies.com/LotFinder/lot_details.aspx?intObjectID=6560890" TargetMode="External"/><Relationship Id="rId727" Type="http://schemas.openxmlformats.org/officeDocument/2006/relationships/hyperlink" Target="http://www.christies.com/LotFinder/lot_details.aspx?intObjectID=6562218" TargetMode="External"/><Relationship Id="rId63" Type="http://schemas.openxmlformats.org/officeDocument/2006/relationships/hyperlink" Target="http://www.christies.com/LotFinder/lot_details.aspx?intObjectID=6560652" TargetMode="External"/><Relationship Id="rId159" Type="http://schemas.openxmlformats.org/officeDocument/2006/relationships/hyperlink" Target="http://www.christies.com/LotFinder/lot_details.aspx?intObjectID=6560748" TargetMode="External"/><Relationship Id="rId366" Type="http://schemas.openxmlformats.org/officeDocument/2006/relationships/hyperlink" Target="http://www.christies.com/LotFinder/lot_details.aspx?intObjectID=6561854" TargetMode="External"/><Relationship Id="rId573" Type="http://schemas.openxmlformats.org/officeDocument/2006/relationships/hyperlink" Target="http://www.christies.com/LotFinder/lot_details.aspx?intObjectID=6562062" TargetMode="External"/><Relationship Id="rId780" Type="http://schemas.openxmlformats.org/officeDocument/2006/relationships/hyperlink" Target="http://www.christies.com/LotFinder/lot_details.aspx?intObjectID=6562271" TargetMode="External"/><Relationship Id="rId226" Type="http://schemas.openxmlformats.org/officeDocument/2006/relationships/hyperlink" Target="http://www.christies.com/LotFinder/lot_details.aspx?intObjectID=6560815" TargetMode="External"/><Relationship Id="rId433" Type="http://schemas.openxmlformats.org/officeDocument/2006/relationships/hyperlink" Target="http://www.christies.com/LotFinder/lot_details.aspx?intObjectID=6561922" TargetMode="External"/><Relationship Id="rId640" Type="http://schemas.openxmlformats.org/officeDocument/2006/relationships/hyperlink" Target="http://www.christies.com/LotFinder/lot_details.aspx?intObjectID=6562131" TargetMode="External"/><Relationship Id="rId738" Type="http://schemas.openxmlformats.org/officeDocument/2006/relationships/hyperlink" Target="http://www.christies.com/LotFinder/lot_details.aspx?intObjectID=6562229" TargetMode="External"/><Relationship Id="rId74" Type="http://schemas.openxmlformats.org/officeDocument/2006/relationships/hyperlink" Target="http://www.christies.com/LotFinder/lot_details.aspx?intObjectID=6560663" TargetMode="External"/><Relationship Id="rId377" Type="http://schemas.openxmlformats.org/officeDocument/2006/relationships/hyperlink" Target="http://www.christies.com/LotFinder/lot_details.aspx?intObjectID=6561865" TargetMode="External"/><Relationship Id="rId500" Type="http://schemas.openxmlformats.org/officeDocument/2006/relationships/hyperlink" Target="http://www.christies.com/LotFinder/lot_details.aspx?intObjectID=6561989" TargetMode="External"/><Relationship Id="rId584" Type="http://schemas.openxmlformats.org/officeDocument/2006/relationships/hyperlink" Target="http://www.christies.com/LotFinder/lot_details.aspx?intObjectID=6562073" TargetMode="External"/><Relationship Id="rId805" Type="http://schemas.openxmlformats.org/officeDocument/2006/relationships/hyperlink" Target="http://www.christies.com/LotFinder/lot_details.aspx?intObjectID=6562296" TargetMode="External"/><Relationship Id="rId5" Type="http://schemas.openxmlformats.org/officeDocument/2006/relationships/hyperlink" Target="http://www.christies.com/LotFinder/lot_details.aspx?intObjectID=6560593" TargetMode="External"/><Relationship Id="rId237" Type="http://schemas.openxmlformats.org/officeDocument/2006/relationships/hyperlink" Target="http://www.christies.com/LotFinder/lot_details.aspx?intObjectID=6560826" TargetMode="External"/><Relationship Id="rId791" Type="http://schemas.openxmlformats.org/officeDocument/2006/relationships/hyperlink" Target="http://www.christies.com/LotFinder/lot_details.aspx?intObjectID=6562282" TargetMode="External"/><Relationship Id="rId444" Type="http://schemas.openxmlformats.org/officeDocument/2006/relationships/hyperlink" Target="http://www.christies.com/LotFinder/lot_details.aspx?intObjectID=6561933" TargetMode="External"/><Relationship Id="rId651" Type="http://schemas.openxmlformats.org/officeDocument/2006/relationships/hyperlink" Target="http://www.christies.com/LotFinder/lot_details.aspx?intObjectID=6562142" TargetMode="External"/><Relationship Id="rId749" Type="http://schemas.openxmlformats.org/officeDocument/2006/relationships/hyperlink" Target="http://www.christies.com/LotFinder/lot_details.aspx?intObjectID=6562240" TargetMode="External"/><Relationship Id="rId290" Type="http://schemas.openxmlformats.org/officeDocument/2006/relationships/hyperlink" Target="http://www.christies.com/LotFinder/lot_details.aspx?intObjectID=6560881" TargetMode="External"/><Relationship Id="rId304" Type="http://schemas.openxmlformats.org/officeDocument/2006/relationships/hyperlink" Target="http://www.christies.com/LotFinder/lot_details.aspx?intObjectID=6560895" TargetMode="External"/><Relationship Id="rId388" Type="http://schemas.openxmlformats.org/officeDocument/2006/relationships/hyperlink" Target="http://www.christies.com/LotFinder/lot_details.aspx?intObjectID=6561876" TargetMode="External"/><Relationship Id="rId511" Type="http://schemas.openxmlformats.org/officeDocument/2006/relationships/hyperlink" Target="http://www.christies.com/LotFinder/lot_details.aspx?intObjectID=6562000" TargetMode="External"/><Relationship Id="rId609" Type="http://schemas.openxmlformats.org/officeDocument/2006/relationships/hyperlink" Target="http://www.christies.com/LotFinder/lot_details.aspx?intObjectID=6562098" TargetMode="External"/><Relationship Id="rId85" Type="http://schemas.openxmlformats.org/officeDocument/2006/relationships/hyperlink" Target="http://www.christies.com/LotFinder/lot_details.aspx?intObjectID=6560674" TargetMode="External"/><Relationship Id="rId150" Type="http://schemas.openxmlformats.org/officeDocument/2006/relationships/hyperlink" Target="http://www.christies.com/LotFinder/lot_details.aspx?intObjectID=6560739" TargetMode="External"/><Relationship Id="rId595" Type="http://schemas.openxmlformats.org/officeDocument/2006/relationships/hyperlink" Target="http://www.christies.com/LotFinder/lot_details.aspx?intObjectID=6562084" TargetMode="External"/><Relationship Id="rId816" Type="http://schemas.openxmlformats.org/officeDocument/2006/relationships/hyperlink" Target="http://www.christies.com/LotFinder/lot_details.aspx?intObjectID=6562307" TargetMode="External"/><Relationship Id="rId248" Type="http://schemas.openxmlformats.org/officeDocument/2006/relationships/hyperlink" Target="http://www.christies.com/LotFinder/lot_details.aspx?intObjectID=6560837" TargetMode="External"/><Relationship Id="rId455" Type="http://schemas.openxmlformats.org/officeDocument/2006/relationships/hyperlink" Target="http://www.christies.com/LotFinder/lot_details.aspx?intObjectID=6561944" TargetMode="External"/><Relationship Id="rId662" Type="http://schemas.openxmlformats.org/officeDocument/2006/relationships/hyperlink" Target="http://www.christies.com/LotFinder/lot_details.aspx?intObjectID=6562153" TargetMode="External"/><Relationship Id="rId12" Type="http://schemas.openxmlformats.org/officeDocument/2006/relationships/hyperlink" Target="http://www.christies.com/LotFinder/lot_details.aspx?intObjectID=6560600" TargetMode="External"/><Relationship Id="rId108" Type="http://schemas.openxmlformats.org/officeDocument/2006/relationships/hyperlink" Target="http://www.christies.com/LotFinder/lot_details.aspx?intObjectID=6560697" TargetMode="External"/><Relationship Id="rId315" Type="http://schemas.openxmlformats.org/officeDocument/2006/relationships/hyperlink" Target="http://www.christies.com/LotFinder/lot_details.aspx?intObjectID=6560906" TargetMode="External"/><Relationship Id="rId522" Type="http://schemas.openxmlformats.org/officeDocument/2006/relationships/hyperlink" Target="http://www.christies.com/LotFinder/lot_details.aspx?intObjectID=6562011" TargetMode="External"/><Relationship Id="rId96" Type="http://schemas.openxmlformats.org/officeDocument/2006/relationships/hyperlink" Target="http://www.christies.com/LotFinder/lot_details.aspx?intObjectID=6560685" TargetMode="External"/><Relationship Id="rId161" Type="http://schemas.openxmlformats.org/officeDocument/2006/relationships/hyperlink" Target="http://www.christies.com/LotFinder/lot_details.aspx?intObjectID=6560750" TargetMode="External"/><Relationship Id="rId399" Type="http://schemas.openxmlformats.org/officeDocument/2006/relationships/hyperlink" Target="http://www.christies.com/LotFinder/lot_details.aspx?intObjectID=6561887" TargetMode="External"/><Relationship Id="rId827" Type="http://schemas.openxmlformats.org/officeDocument/2006/relationships/hyperlink" Target="http://www.christies.com/LotFinder/lot_details.aspx?intObjectID=6562318" TargetMode="External"/><Relationship Id="rId259" Type="http://schemas.openxmlformats.org/officeDocument/2006/relationships/hyperlink" Target="http://www.christies.com/LotFinder/lot_details.aspx?intObjectID=6560848" TargetMode="External"/><Relationship Id="rId466" Type="http://schemas.openxmlformats.org/officeDocument/2006/relationships/hyperlink" Target="http://www.christies.com/LotFinder/lot_details.aspx?intObjectID=6561955" TargetMode="External"/><Relationship Id="rId673" Type="http://schemas.openxmlformats.org/officeDocument/2006/relationships/hyperlink" Target="http://www.christies.com/LotFinder/lot_details.aspx?intObjectID=6562164" TargetMode="External"/><Relationship Id="rId23" Type="http://schemas.openxmlformats.org/officeDocument/2006/relationships/hyperlink" Target="http://www.christies.com/LotFinder/lot_details.aspx?intObjectID=6560611" TargetMode="External"/><Relationship Id="rId119" Type="http://schemas.openxmlformats.org/officeDocument/2006/relationships/hyperlink" Target="http://www.christies.com/LotFinder/lot_details.aspx?intObjectID=6560708" TargetMode="External"/><Relationship Id="rId326" Type="http://schemas.openxmlformats.org/officeDocument/2006/relationships/hyperlink" Target="http://www.christies.com/LotFinder/lot_details.aspx?intObjectID=6560918" TargetMode="External"/><Relationship Id="rId533" Type="http://schemas.openxmlformats.org/officeDocument/2006/relationships/hyperlink" Target="http://www.christies.com/LotFinder/lot_details.aspx?intObjectID=6562022" TargetMode="External"/><Relationship Id="rId740" Type="http://schemas.openxmlformats.org/officeDocument/2006/relationships/hyperlink" Target="http://www.christies.com/LotFinder/lot_details.aspx?intObjectID=6562231" TargetMode="External"/><Relationship Id="rId838" Type="http://schemas.openxmlformats.org/officeDocument/2006/relationships/printerSettings" Target="../printerSettings/printerSettings1.bin"/><Relationship Id="rId172" Type="http://schemas.openxmlformats.org/officeDocument/2006/relationships/hyperlink" Target="http://www.christies.com/LotFinder/lot_details.aspx?intObjectID=6560761" TargetMode="External"/><Relationship Id="rId477" Type="http://schemas.openxmlformats.org/officeDocument/2006/relationships/hyperlink" Target="http://www.christies.com/LotFinder/lot_details.aspx?intObjectID=6561966" TargetMode="External"/><Relationship Id="rId600" Type="http://schemas.openxmlformats.org/officeDocument/2006/relationships/hyperlink" Target="http://www.christies.com/LotFinder/lot_details.aspx?intObjectID=6562089" TargetMode="External"/><Relationship Id="rId684" Type="http://schemas.openxmlformats.org/officeDocument/2006/relationships/hyperlink" Target="http://www.christies.com/LotFinder/lot_details.aspx?intObjectID=6562175" TargetMode="External"/><Relationship Id="rId337" Type="http://schemas.openxmlformats.org/officeDocument/2006/relationships/hyperlink" Target="http://www.christies.com/LotFinder/lot_details.aspx?intObjectID=6560929" TargetMode="External"/><Relationship Id="rId34" Type="http://schemas.openxmlformats.org/officeDocument/2006/relationships/hyperlink" Target="http://www.christies.com/LotFinder/lot_details.aspx?intObjectID=6560622" TargetMode="External"/><Relationship Id="rId544" Type="http://schemas.openxmlformats.org/officeDocument/2006/relationships/hyperlink" Target="http://www.christies.com/LotFinder/lot_details.aspx?intObjectID=6562033" TargetMode="External"/><Relationship Id="rId751" Type="http://schemas.openxmlformats.org/officeDocument/2006/relationships/hyperlink" Target="http://www.christies.com/LotFinder/lot_details.aspx?intObjectID=6562242" TargetMode="External"/><Relationship Id="rId183" Type="http://schemas.openxmlformats.org/officeDocument/2006/relationships/hyperlink" Target="http://www.christies.com/LotFinder/lot_details.aspx?intObjectID=6560772" TargetMode="External"/><Relationship Id="rId390" Type="http://schemas.openxmlformats.org/officeDocument/2006/relationships/hyperlink" Target="http://www.christies.com/LotFinder/lot_details.aspx?intObjectID=6561878" TargetMode="External"/><Relationship Id="rId404" Type="http://schemas.openxmlformats.org/officeDocument/2006/relationships/hyperlink" Target="http://www.christies.com/LotFinder/lot_details.aspx?intObjectID=6561892" TargetMode="External"/><Relationship Id="rId611" Type="http://schemas.openxmlformats.org/officeDocument/2006/relationships/hyperlink" Target="http://www.christies.com/LotFinder/lot_details.aspx?intObjectID=6562100" TargetMode="External"/><Relationship Id="rId250" Type="http://schemas.openxmlformats.org/officeDocument/2006/relationships/hyperlink" Target="http://www.christies.com/LotFinder/lot_details.aspx?intObjectID=6560839" TargetMode="External"/><Relationship Id="rId488" Type="http://schemas.openxmlformats.org/officeDocument/2006/relationships/hyperlink" Target="http://www.christies.com/LotFinder/lot_details.aspx?intObjectID=6561977" TargetMode="External"/><Relationship Id="rId695" Type="http://schemas.openxmlformats.org/officeDocument/2006/relationships/hyperlink" Target="http://www.christies.com/LotFinder/lot_details.aspx?intObjectID=6562186" TargetMode="External"/><Relationship Id="rId709" Type="http://schemas.openxmlformats.org/officeDocument/2006/relationships/hyperlink" Target="http://www.christies.com/LotFinder/lot_details.aspx?intObjectID=6562200" TargetMode="External"/><Relationship Id="rId45" Type="http://schemas.openxmlformats.org/officeDocument/2006/relationships/hyperlink" Target="http://www.christies.com/LotFinder/lot_details.aspx?intObjectID=6560633" TargetMode="External"/><Relationship Id="rId110" Type="http://schemas.openxmlformats.org/officeDocument/2006/relationships/hyperlink" Target="http://www.christies.com/LotFinder/lot_details.aspx?intObjectID=6560699" TargetMode="External"/><Relationship Id="rId348" Type="http://schemas.openxmlformats.org/officeDocument/2006/relationships/hyperlink" Target="http://www.christies.com/LotFinder/lot_details.aspx?intObjectID=6560940" TargetMode="External"/><Relationship Id="rId555" Type="http://schemas.openxmlformats.org/officeDocument/2006/relationships/hyperlink" Target="http://www.christies.com/LotFinder/lot_details.aspx?intObjectID=6562044" TargetMode="External"/><Relationship Id="rId762" Type="http://schemas.openxmlformats.org/officeDocument/2006/relationships/hyperlink" Target="http://www.christies.com/LotFinder/lot_details.aspx?intObjectID=6562253" TargetMode="External"/><Relationship Id="rId194" Type="http://schemas.openxmlformats.org/officeDocument/2006/relationships/hyperlink" Target="http://www.christies.com/LotFinder/lot_details.aspx?intObjectID=6560783" TargetMode="External"/><Relationship Id="rId208" Type="http://schemas.openxmlformats.org/officeDocument/2006/relationships/hyperlink" Target="http://www.christies.com/LotFinder/lot_details.aspx?intObjectID=6560797" TargetMode="External"/><Relationship Id="rId415" Type="http://schemas.openxmlformats.org/officeDocument/2006/relationships/hyperlink" Target="http://www.christies.com/LotFinder/lot_details.aspx?intObjectID=6561903" TargetMode="External"/><Relationship Id="rId622" Type="http://schemas.openxmlformats.org/officeDocument/2006/relationships/hyperlink" Target="http://www.christies.com/LotFinder/lot_details.aspx?intObjectID=6562111" TargetMode="External"/><Relationship Id="rId261" Type="http://schemas.openxmlformats.org/officeDocument/2006/relationships/hyperlink" Target="http://www.christies.com/LotFinder/lot_details.aspx?intObjectID=6560850" TargetMode="External"/><Relationship Id="rId499" Type="http://schemas.openxmlformats.org/officeDocument/2006/relationships/hyperlink" Target="http://www.christies.com/LotFinder/lot_details.aspx?intObjectID=6561988" TargetMode="External"/><Relationship Id="rId56" Type="http://schemas.openxmlformats.org/officeDocument/2006/relationships/hyperlink" Target="http://www.christies.com/LotFinder/lot_details.aspx?intObjectID=6560644" TargetMode="External"/><Relationship Id="rId359" Type="http://schemas.openxmlformats.org/officeDocument/2006/relationships/hyperlink" Target="http://www.christies.com/LotFinder/lot_details.aspx?intObjectID=6561847" TargetMode="External"/><Relationship Id="rId566" Type="http://schemas.openxmlformats.org/officeDocument/2006/relationships/hyperlink" Target="http://www.christies.com/LotFinder/lot_details.aspx?intObjectID=6562055" TargetMode="External"/><Relationship Id="rId773" Type="http://schemas.openxmlformats.org/officeDocument/2006/relationships/hyperlink" Target="http://www.christies.com/LotFinder/lot_details.aspx?intObjectID=6562264" TargetMode="External"/><Relationship Id="rId121" Type="http://schemas.openxmlformats.org/officeDocument/2006/relationships/hyperlink" Target="http://www.christies.com/LotFinder/lot_details.aspx?intObjectID=6560710" TargetMode="External"/><Relationship Id="rId219" Type="http://schemas.openxmlformats.org/officeDocument/2006/relationships/hyperlink" Target="http://www.christies.com/LotFinder/lot_details.aspx?intObjectID=6560808" TargetMode="External"/><Relationship Id="rId426" Type="http://schemas.openxmlformats.org/officeDocument/2006/relationships/hyperlink" Target="http://www.christies.com/LotFinder/lot_details.aspx?intObjectID=6561914" TargetMode="External"/><Relationship Id="rId633" Type="http://schemas.openxmlformats.org/officeDocument/2006/relationships/hyperlink" Target="http://www.christies.com/LotFinder/lot_details.aspx?intObjectID=6562124" TargetMode="External"/><Relationship Id="rId67" Type="http://schemas.openxmlformats.org/officeDocument/2006/relationships/hyperlink" Target="http://www.christies.com/LotFinder/lot_details.aspx?intObjectID=6560656" TargetMode="External"/><Relationship Id="rId272" Type="http://schemas.openxmlformats.org/officeDocument/2006/relationships/hyperlink" Target="http://www.christies.com/LotFinder/lot_details.aspx?intObjectID=6560861" TargetMode="External"/><Relationship Id="rId577" Type="http://schemas.openxmlformats.org/officeDocument/2006/relationships/hyperlink" Target="http://www.christies.com/LotFinder/lot_details.aspx?intObjectID=6562066" TargetMode="External"/><Relationship Id="rId700" Type="http://schemas.openxmlformats.org/officeDocument/2006/relationships/hyperlink" Target="http://www.christies.com/LotFinder/lot_details.aspx?intObjectID=6562191" TargetMode="External"/><Relationship Id="rId132" Type="http://schemas.openxmlformats.org/officeDocument/2006/relationships/hyperlink" Target="http://www.christies.com/LotFinder/lot_details.aspx?intObjectID=6560721" TargetMode="External"/><Relationship Id="rId784" Type="http://schemas.openxmlformats.org/officeDocument/2006/relationships/hyperlink" Target="http://www.christies.com/LotFinder/lot_details.aspx?intObjectID=6562275" TargetMode="External"/><Relationship Id="rId437" Type="http://schemas.openxmlformats.org/officeDocument/2006/relationships/hyperlink" Target="http://www.christies.com/LotFinder/lot_details.aspx?intObjectID=6561926" TargetMode="External"/><Relationship Id="rId644" Type="http://schemas.openxmlformats.org/officeDocument/2006/relationships/hyperlink" Target="http://www.christies.com/LotFinder/lot_details.aspx?intObjectID=6562135" TargetMode="External"/><Relationship Id="rId283" Type="http://schemas.openxmlformats.org/officeDocument/2006/relationships/hyperlink" Target="http://www.christies.com/LotFinder/lot_details.aspx?intObjectID=6560874" TargetMode="External"/><Relationship Id="rId490" Type="http://schemas.openxmlformats.org/officeDocument/2006/relationships/hyperlink" Target="http://www.christies.com/LotFinder/lot_details.aspx?intObjectID=6561979" TargetMode="External"/><Relationship Id="rId504" Type="http://schemas.openxmlformats.org/officeDocument/2006/relationships/hyperlink" Target="http://www.christies.com/LotFinder/lot_details.aspx?intObjectID=6561993" TargetMode="External"/><Relationship Id="rId711" Type="http://schemas.openxmlformats.org/officeDocument/2006/relationships/hyperlink" Target="http://www.christies.com/LotFinder/lot_details.aspx?intObjectID=6562202" TargetMode="External"/><Relationship Id="rId78" Type="http://schemas.openxmlformats.org/officeDocument/2006/relationships/hyperlink" Target="http://www.christies.com/LotFinder/lot_details.aspx?intObjectID=6560667" TargetMode="External"/><Relationship Id="rId143" Type="http://schemas.openxmlformats.org/officeDocument/2006/relationships/hyperlink" Target="http://www.christies.com/LotFinder/lot_details.aspx?intObjectID=6560732" TargetMode="External"/><Relationship Id="rId350" Type="http://schemas.openxmlformats.org/officeDocument/2006/relationships/hyperlink" Target="http://www.christies.com/LotFinder/lot_details.aspx?intObjectID=6560942" TargetMode="External"/><Relationship Id="rId588" Type="http://schemas.openxmlformats.org/officeDocument/2006/relationships/hyperlink" Target="http://www.christies.com/LotFinder/lot_details.aspx?intObjectID=6562077" TargetMode="External"/><Relationship Id="rId795" Type="http://schemas.openxmlformats.org/officeDocument/2006/relationships/hyperlink" Target="http://www.christies.com/LotFinder/lot_details.aspx?intObjectID=6562286" TargetMode="External"/><Relationship Id="rId809" Type="http://schemas.openxmlformats.org/officeDocument/2006/relationships/hyperlink" Target="http://www.christies.com/LotFinder/lot_details.aspx?intObjectID=6562300" TargetMode="External"/><Relationship Id="rId9" Type="http://schemas.openxmlformats.org/officeDocument/2006/relationships/hyperlink" Target="http://www.christies.com/LotFinder/lot_details.aspx?intObjectID=6560597" TargetMode="External"/><Relationship Id="rId210" Type="http://schemas.openxmlformats.org/officeDocument/2006/relationships/hyperlink" Target="http://www.christies.com/LotFinder/lot_details.aspx?intObjectID=6560799" TargetMode="External"/><Relationship Id="rId448" Type="http://schemas.openxmlformats.org/officeDocument/2006/relationships/hyperlink" Target="http://www.christies.com/LotFinder/lot_details.aspx?intObjectID=6561937" TargetMode="External"/><Relationship Id="rId655" Type="http://schemas.openxmlformats.org/officeDocument/2006/relationships/hyperlink" Target="http://www.christies.com/LotFinder/lot_details.aspx?intObjectID=6562146" TargetMode="External"/><Relationship Id="rId294" Type="http://schemas.openxmlformats.org/officeDocument/2006/relationships/hyperlink" Target="http://www.christies.com/LotFinder/lot_details.aspx?intObjectID=6560885" TargetMode="External"/><Relationship Id="rId308" Type="http://schemas.openxmlformats.org/officeDocument/2006/relationships/hyperlink" Target="http://www.christies.com/LotFinder/lot_details.aspx?intObjectID=6560899" TargetMode="External"/><Relationship Id="rId515" Type="http://schemas.openxmlformats.org/officeDocument/2006/relationships/hyperlink" Target="http://www.christies.com/LotFinder/lot_details.aspx?intObjectID=6562004" TargetMode="External"/><Relationship Id="rId722" Type="http://schemas.openxmlformats.org/officeDocument/2006/relationships/hyperlink" Target="http://www.christies.com/LotFinder/lot_details.aspx?intObjectID=6562213" TargetMode="External"/><Relationship Id="rId89" Type="http://schemas.openxmlformats.org/officeDocument/2006/relationships/hyperlink" Target="http://www.christies.com/LotFinder/lot_details.aspx?intObjectID=6560678" TargetMode="External"/><Relationship Id="rId154" Type="http://schemas.openxmlformats.org/officeDocument/2006/relationships/hyperlink" Target="http://www.christies.com/LotFinder/lot_details.aspx?intObjectID=6560743" TargetMode="External"/><Relationship Id="rId361" Type="http://schemas.openxmlformats.org/officeDocument/2006/relationships/hyperlink" Target="http://www.christies.com/LotFinder/lot_details.aspx?intObjectID=6561849" TargetMode="External"/><Relationship Id="rId599" Type="http://schemas.openxmlformats.org/officeDocument/2006/relationships/hyperlink" Target="http://www.christies.com/LotFinder/lot_details.aspx?intObjectID=6562088" TargetMode="External"/><Relationship Id="rId459" Type="http://schemas.openxmlformats.org/officeDocument/2006/relationships/hyperlink" Target="http://www.christies.com/LotFinder/lot_details.aspx?intObjectID=6561948" TargetMode="External"/><Relationship Id="rId666" Type="http://schemas.openxmlformats.org/officeDocument/2006/relationships/hyperlink" Target="http://www.christies.com/LotFinder/lot_details.aspx?intObjectID=6562157" TargetMode="External"/><Relationship Id="rId16" Type="http://schemas.openxmlformats.org/officeDocument/2006/relationships/hyperlink" Target="http://www.christies.com/LotFinder/lot_details.aspx?intObjectID=6560604" TargetMode="External"/><Relationship Id="rId221" Type="http://schemas.openxmlformats.org/officeDocument/2006/relationships/hyperlink" Target="http://www.christies.com/LotFinder/lot_details.aspx?intObjectID=6560810" TargetMode="External"/><Relationship Id="rId319" Type="http://schemas.openxmlformats.org/officeDocument/2006/relationships/hyperlink" Target="http://www.christies.com/LotFinder/lot_details.aspx?intObjectID=6560910" TargetMode="External"/><Relationship Id="rId526" Type="http://schemas.openxmlformats.org/officeDocument/2006/relationships/hyperlink" Target="http://www.christies.com/LotFinder/lot_details.aspx?intObjectID=6562015" TargetMode="External"/><Relationship Id="rId733" Type="http://schemas.openxmlformats.org/officeDocument/2006/relationships/hyperlink" Target="http://www.christies.com/LotFinder/lot_details.aspx?intObjectID=6562224" TargetMode="External"/><Relationship Id="rId165" Type="http://schemas.openxmlformats.org/officeDocument/2006/relationships/hyperlink" Target="http://www.christies.com/LotFinder/lot_details.aspx?intObjectID=6560754" TargetMode="External"/><Relationship Id="rId372" Type="http://schemas.openxmlformats.org/officeDocument/2006/relationships/hyperlink" Target="http://www.christies.com/LotFinder/lot_details.aspx?intObjectID=6561860" TargetMode="External"/><Relationship Id="rId677" Type="http://schemas.openxmlformats.org/officeDocument/2006/relationships/hyperlink" Target="http://www.christies.com/LotFinder/lot_details.aspx?intObjectID=6562168" TargetMode="External"/><Relationship Id="rId800" Type="http://schemas.openxmlformats.org/officeDocument/2006/relationships/hyperlink" Target="http://www.christies.com/LotFinder/lot_details.aspx?intObjectID=6562291" TargetMode="External"/><Relationship Id="rId232" Type="http://schemas.openxmlformats.org/officeDocument/2006/relationships/hyperlink" Target="http://www.christies.com/LotFinder/lot_details.aspx?intObjectID=6560821" TargetMode="External"/><Relationship Id="rId27" Type="http://schemas.openxmlformats.org/officeDocument/2006/relationships/hyperlink" Target="http://www.christies.com/LotFinder/lot_details.aspx?intObjectID=6560615" TargetMode="External"/><Relationship Id="rId537" Type="http://schemas.openxmlformats.org/officeDocument/2006/relationships/hyperlink" Target="http://www.christies.com/LotFinder/lot_details.aspx?intObjectID=6562026" TargetMode="External"/><Relationship Id="rId744" Type="http://schemas.openxmlformats.org/officeDocument/2006/relationships/hyperlink" Target="http://www.christies.com/LotFinder/lot_details.aspx?intObjectID=6562235" TargetMode="External"/><Relationship Id="rId80" Type="http://schemas.openxmlformats.org/officeDocument/2006/relationships/hyperlink" Target="http://www.christies.com/LotFinder/lot_details.aspx?intObjectID=6560669" TargetMode="External"/><Relationship Id="rId176" Type="http://schemas.openxmlformats.org/officeDocument/2006/relationships/hyperlink" Target="http://www.christies.com/LotFinder/lot_details.aspx?intObjectID=6560765" TargetMode="External"/><Relationship Id="rId383" Type="http://schemas.openxmlformats.org/officeDocument/2006/relationships/hyperlink" Target="http://www.christies.com/LotFinder/lot_details.aspx?intObjectID=6561871" TargetMode="External"/><Relationship Id="rId590" Type="http://schemas.openxmlformats.org/officeDocument/2006/relationships/hyperlink" Target="http://www.christies.com/LotFinder/lot_details.aspx?intObjectID=6562079" TargetMode="External"/><Relationship Id="rId604" Type="http://schemas.openxmlformats.org/officeDocument/2006/relationships/hyperlink" Target="http://www.christies.com/LotFinder/lot_details.aspx?intObjectID=6562093" TargetMode="External"/><Relationship Id="rId811" Type="http://schemas.openxmlformats.org/officeDocument/2006/relationships/hyperlink" Target="http://www.christies.com/LotFinder/lot_details.aspx?intObjectID=6562302" TargetMode="External"/><Relationship Id="rId243" Type="http://schemas.openxmlformats.org/officeDocument/2006/relationships/hyperlink" Target="http://www.christies.com/LotFinder/lot_details.aspx?intObjectID=6560832" TargetMode="External"/><Relationship Id="rId450" Type="http://schemas.openxmlformats.org/officeDocument/2006/relationships/hyperlink" Target="http://www.christies.com/LotFinder/lot_details.aspx?intObjectID=6561939" TargetMode="External"/><Relationship Id="rId688" Type="http://schemas.openxmlformats.org/officeDocument/2006/relationships/hyperlink" Target="http://www.christies.com/LotFinder/lot_details.aspx?intObjectID=6562179" TargetMode="External"/><Relationship Id="rId38" Type="http://schemas.openxmlformats.org/officeDocument/2006/relationships/hyperlink" Target="http://www.christies.com/LotFinder/lot_details.aspx?intObjectID=6560626" TargetMode="External"/><Relationship Id="rId103" Type="http://schemas.openxmlformats.org/officeDocument/2006/relationships/hyperlink" Target="http://www.christies.com/LotFinder/lot_details.aspx?intObjectID=6560692" TargetMode="External"/><Relationship Id="rId310" Type="http://schemas.openxmlformats.org/officeDocument/2006/relationships/hyperlink" Target="http://www.christies.com/LotFinder/lot_details.aspx?intObjectID=6560901" TargetMode="External"/><Relationship Id="rId548" Type="http://schemas.openxmlformats.org/officeDocument/2006/relationships/hyperlink" Target="http://www.christies.com/LotFinder/lot_details.aspx?intObjectID=6562037" TargetMode="External"/><Relationship Id="rId755" Type="http://schemas.openxmlformats.org/officeDocument/2006/relationships/hyperlink" Target="http://www.christies.com/LotFinder/lot_details.aspx?intObjectID=6562246" TargetMode="External"/><Relationship Id="rId91" Type="http://schemas.openxmlformats.org/officeDocument/2006/relationships/hyperlink" Target="http://www.christies.com/LotFinder/lot_details.aspx?intObjectID=6560680" TargetMode="External"/><Relationship Id="rId187" Type="http://schemas.openxmlformats.org/officeDocument/2006/relationships/hyperlink" Target="http://www.christies.com/LotFinder/lot_details.aspx?intObjectID=6560776" TargetMode="External"/><Relationship Id="rId394" Type="http://schemas.openxmlformats.org/officeDocument/2006/relationships/hyperlink" Target="http://www.christies.com/LotFinder/lot_details.aspx?intObjectID=6561882" TargetMode="External"/><Relationship Id="rId408" Type="http://schemas.openxmlformats.org/officeDocument/2006/relationships/hyperlink" Target="http://www.christies.com/LotFinder/lot_details.aspx?intObjectID=6561896" TargetMode="External"/><Relationship Id="rId615" Type="http://schemas.openxmlformats.org/officeDocument/2006/relationships/hyperlink" Target="http://www.christies.com/LotFinder/lot_details.aspx?intObjectID=6562104" TargetMode="External"/><Relationship Id="rId822" Type="http://schemas.openxmlformats.org/officeDocument/2006/relationships/hyperlink" Target="http://www.christies.com/LotFinder/lot_details.aspx?intObjectID=6562313" TargetMode="External"/><Relationship Id="rId254" Type="http://schemas.openxmlformats.org/officeDocument/2006/relationships/hyperlink" Target="http://www.christies.com/LotFinder/lot_details.aspx?intObjectID=6560843" TargetMode="External"/><Relationship Id="rId699" Type="http://schemas.openxmlformats.org/officeDocument/2006/relationships/hyperlink" Target="http://www.christies.com/LotFinder/lot_details.aspx?intObjectID=6562190" TargetMode="External"/><Relationship Id="rId49" Type="http://schemas.openxmlformats.org/officeDocument/2006/relationships/hyperlink" Target="http://www.christies.com/LotFinder/lot_details.aspx?intObjectID=6560637" TargetMode="External"/><Relationship Id="rId114" Type="http://schemas.openxmlformats.org/officeDocument/2006/relationships/hyperlink" Target="http://www.christies.com/LotFinder/lot_details.aspx?intObjectID=6560703" TargetMode="External"/><Relationship Id="rId461" Type="http://schemas.openxmlformats.org/officeDocument/2006/relationships/hyperlink" Target="http://www.christies.com/LotFinder/lot_details.aspx?intObjectID=6561950" TargetMode="External"/><Relationship Id="rId559" Type="http://schemas.openxmlformats.org/officeDocument/2006/relationships/hyperlink" Target="http://www.christies.com/LotFinder/lot_details.aspx?intObjectID=6562048" TargetMode="External"/><Relationship Id="rId766" Type="http://schemas.openxmlformats.org/officeDocument/2006/relationships/hyperlink" Target="http://www.christies.com/LotFinder/lot_details.aspx?intObjectID=6562257" TargetMode="External"/><Relationship Id="rId198" Type="http://schemas.openxmlformats.org/officeDocument/2006/relationships/hyperlink" Target="http://www.christies.com/LotFinder/lot_details.aspx?intObjectID=6560787" TargetMode="External"/><Relationship Id="rId321" Type="http://schemas.openxmlformats.org/officeDocument/2006/relationships/hyperlink" Target="http://www.christies.com/LotFinder/lot_details.aspx?intObjectID=6560912" TargetMode="External"/><Relationship Id="rId419" Type="http://schemas.openxmlformats.org/officeDocument/2006/relationships/hyperlink" Target="http://www.christies.com/LotFinder/lot_details.aspx?intObjectID=6561907" TargetMode="External"/><Relationship Id="rId626" Type="http://schemas.openxmlformats.org/officeDocument/2006/relationships/hyperlink" Target="http://www.christies.com/LotFinder/lot_details.aspx?intObjectID=6562115" TargetMode="External"/><Relationship Id="rId833" Type="http://schemas.openxmlformats.org/officeDocument/2006/relationships/hyperlink" Target="http://www.christies.com/LotFinder/lot_details.aspx?intObjectID=6562324" TargetMode="External"/><Relationship Id="rId265" Type="http://schemas.openxmlformats.org/officeDocument/2006/relationships/hyperlink" Target="http://www.christies.com/LotFinder/lot_details.aspx?intObjectID=6560854" TargetMode="External"/><Relationship Id="rId472" Type="http://schemas.openxmlformats.org/officeDocument/2006/relationships/hyperlink" Target="http://www.christies.com/LotFinder/lot_details.aspx?intObjectID=6561961" TargetMode="External"/><Relationship Id="rId125" Type="http://schemas.openxmlformats.org/officeDocument/2006/relationships/hyperlink" Target="http://www.christies.com/LotFinder/lot_details.aspx?intObjectID=6560714" TargetMode="External"/><Relationship Id="rId332" Type="http://schemas.openxmlformats.org/officeDocument/2006/relationships/hyperlink" Target="http://www.christies.com/LotFinder/lot_details.aspx?intObjectID=6560924" TargetMode="External"/><Relationship Id="rId777" Type="http://schemas.openxmlformats.org/officeDocument/2006/relationships/hyperlink" Target="http://www.christies.com/LotFinder/lot_details.aspx?intObjectID=6562268" TargetMode="External"/><Relationship Id="rId637" Type="http://schemas.openxmlformats.org/officeDocument/2006/relationships/hyperlink" Target="http://www.christies.com/LotFinder/lot_details.aspx?intObjectID=6562128" TargetMode="External"/><Relationship Id="rId276" Type="http://schemas.openxmlformats.org/officeDocument/2006/relationships/hyperlink" Target="http://www.christies.com/LotFinder/lot_details.aspx?intObjectID=6560865" TargetMode="External"/><Relationship Id="rId483" Type="http://schemas.openxmlformats.org/officeDocument/2006/relationships/hyperlink" Target="http://www.christies.com/LotFinder/lot_details.aspx?intObjectID=6561972" TargetMode="External"/><Relationship Id="rId690" Type="http://schemas.openxmlformats.org/officeDocument/2006/relationships/hyperlink" Target="http://www.christies.com/LotFinder/lot_details.aspx?intObjectID=6562181" TargetMode="External"/><Relationship Id="rId704" Type="http://schemas.openxmlformats.org/officeDocument/2006/relationships/hyperlink" Target="http://www.christies.com/LotFinder/lot_details.aspx?intObjectID=6562195" TargetMode="External"/><Relationship Id="rId40" Type="http://schemas.openxmlformats.org/officeDocument/2006/relationships/hyperlink" Target="http://www.christies.com/LotFinder/lot_details.aspx?intObjectID=6560628" TargetMode="External"/><Relationship Id="rId136" Type="http://schemas.openxmlformats.org/officeDocument/2006/relationships/hyperlink" Target="http://www.christies.com/LotFinder/lot_details.aspx?intObjectID=6560725" TargetMode="External"/><Relationship Id="rId343" Type="http://schemas.openxmlformats.org/officeDocument/2006/relationships/hyperlink" Target="http://www.christies.com/LotFinder/lot_details.aspx?intObjectID=6560935" TargetMode="External"/><Relationship Id="rId550" Type="http://schemas.openxmlformats.org/officeDocument/2006/relationships/hyperlink" Target="http://www.christies.com/LotFinder/lot_details.aspx?intObjectID=6562039" TargetMode="External"/><Relationship Id="rId788" Type="http://schemas.openxmlformats.org/officeDocument/2006/relationships/hyperlink" Target="http://www.christies.com/LotFinder/lot_details.aspx?intObjectID=6562279" TargetMode="External"/><Relationship Id="rId203" Type="http://schemas.openxmlformats.org/officeDocument/2006/relationships/hyperlink" Target="http://www.christies.com/LotFinder/lot_details.aspx?intObjectID=6560792" TargetMode="External"/><Relationship Id="rId648" Type="http://schemas.openxmlformats.org/officeDocument/2006/relationships/hyperlink" Target="http://www.christies.com/LotFinder/lot_details.aspx?intObjectID=6562139" TargetMode="External"/><Relationship Id="rId287" Type="http://schemas.openxmlformats.org/officeDocument/2006/relationships/hyperlink" Target="http://www.christies.com/LotFinder/lot_details.aspx?intObjectID=6560878" TargetMode="External"/><Relationship Id="rId410" Type="http://schemas.openxmlformats.org/officeDocument/2006/relationships/hyperlink" Target="http://www.christies.com/LotFinder/lot_details.aspx?intObjectID=6561898" TargetMode="External"/><Relationship Id="rId494" Type="http://schemas.openxmlformats.org/officeDocument/2006/relationships/hyperlink" Target="http://www.christies.com/LotFinder/lot_details.aspx?intObjectID=6561983" TargetMode="External"/><Relationship Id="rId508" Type="http://schemas.openxmlformats.org/officeDocument/2006/relationships/hyperlink" Target="http://www.christies.com/LotFinder/lot_details.aspx?intObjectID=6561997" TargetMode="External"/><Relationship Id="rId715" Type="http://schemas.openxmlformats.org/officeDocument/2006/relationships/hyperlink" Target="http://www.christies.com/LotFinder/lot_details.aspx?intObjectID=6562206" TargetMode="External"/><Relationship Id="rId147" Type="http://schemas.openxmlformats.org/officeDocument/2006/relationships/hyperlink" Target="http://www.christies.com/LotFinder/lot_details.aspx?intObjectID=6560736" TargetMode="External"/><Relationship Id="rId354" Type="http://schemas.openxmlformats.org/officeDocument/2006/relationships/hyperlink" Target="http://www.christies.com/LotFinder/lot_details.aspx?intObjectID=6561842" TargetMode="External"/><Relationship Id="rId799" Type="http://schemas.openxmlformats.org/officeDocument/2006/relationships/hyperlink" Target="http://www.christies.com/LotFinder/lot_details.aspx?intObjectID=6562290" TargetMode="External"/><Relationship Id="rId51" Type="http://schemas.openxmlformats.org/officeDocument/2006/relationships/hyperlink" Target="http://www.christies.com/LotFinder/lot_details.aspx?intObjectID=6560639" TargetMode="External"/><Relationship Id="rId561" Type="http://schemas.openxmlformats.org/officeDocument/2006/relationships/hyperlink" Target="http://www.christies.com/LotFinder/lot_details.aspx?intObjectID=6562050" TargetMode="External"/><Relationship Id="rId659" Type="http://schemas.openxmlformats.org/officeDocument/2006/relationships/hyperlink" Target="http://www.christies.com/LotFinder/lot_details.aspx?intObjectID=6562150" TargetMode="External"/><Relationship Id="rId214" Type="http://schemas.openxmlformats.org/officeDocument/2006/relationships/hyperlink" Target="http://www.christies.com/LotFinder/lot_details.aspx?intObjectID=6560803" TargetMode="External"/><Relationship Id="rId298" Type="http://schemas.openxmlformats.org/officeDocument/2006/relationships/hyperlink" Target="http://www.christies.com/LotFinder/lot_details.aspx?intObjectID=6560889" TargetMode="External"/><Relationship Id="rId421" Type="http://schemas.openxmlformats.org/officeDocument/2006/relationships/hyperlink" Target="http://www.christies.com/LotFinder/lot_details.aspx?intObjectID=6561909" TargetMode="External"/><Relationship Id="rId519" Type="http://schemas.openxmlformats.org/officeDocument/2006/relationships/hyperlink" Target="http://www.christies.com/LotFinder/lot_details.aspx?intObjectID=6562008" TargetMode="External"/><Relationship Id="rId158" Type="http://schemas.openxmlformats.org/officeDocument/2006/relationships/hyperlink" Target="http://www.christies.com/LotFinder/lot_details.aspx?intObjectID=6560747" TargetMode="External"/><Relationship Id="rId726" Type="http://schemas.openxmlformats.org/officeDocument/2006/relationships/hyperlink" Target="http://www.christies.com/LotFinder/lot_details.aspx?intObjectID=6562217" TargetMode="External"/><Relationship Id="rId62" Type="http://schemas.openxmlformats.org/officeDocument/2006/relationships/hyperlink" Target="http://www.christies.com/LotFinder/lot_details.aspx?intObjectID=6560651" TargetMode="External"/><Relationship Id="rId365" Type="http://schemas.openxmlformats.org/officeDocument/2006/relationships/hyperlink" Target="http://www.christies.com/LotFinder/lot_details.aspx?intObjectID=6561853" TargetMode="External"/><Relationship Id="rId572" Type="http://schemas.openxmlformats.org/officeDocument/2006/relationships/hyperlink" Target="http://www.christies.com/LotFinder/lot_details.aspx?intObjectID=6562061" TargetMode="External"/><Relationship Id="rId225" Type="http://schemas.openxmlformats.org/officeDocument/2006/relationships/hyperlink" Target="http://www.christies.com/LotFinder/lot_details.aspx?intObjectID=6560814" TargetMode="External"/><Relationship Id="rId432" Type="http://schemas.openxmlformats.org/officeDocument/2006/relationships/hyperlink" Target="http://www.christies.com/LotFinder/lot_details.aspx?intObjectID=6561920" TargetMode="External"/><Relationship Id="rId737" Type="http://schemas.openxmlformats.org/officeDocument/2006/relationships/hyperlink" Target="http://www.christies.com/LotFinder/lot_details.aspx?intObjectID=6562228" TargetMode="External"/><Relationship Id="rId73" Type="http://schemas.openxmlformats.org/officeDocument/2006/relationships/hyperlink" Target="http://www.christies.com/LotFinder/lot_details.aspx?intObjectID=6560662" TargetMode="External"/><Relationship Id="rId169" Type="http://schemas.openxmlformats.org/officeDocument/2006/relationships/hyperlink" Target="http://www.christies.com/LotFinder/lot_details.aspx?intObjectID=6560758" TargetMode="External"/><Relationship Id="rId376" Type="http://schemas.openxmlformats.org/officeDocument/2006/relationships/hyperlink" Target="http://www.christies.com/LotFinder/lot_details.aspx?intObjectID=6561864" TargetMode="External"/><Relationship Id="rId583" Type="http://schemas.openxmlformats.org/officeDocument/2006/relationships/hyperlink" Target="http://www.christies.com/LotFinder/lot_details.aspx?intObjectID=6562072" TargetMode="External"/><Relationship Id="rId790" Type="http://schemas.openxmlformats.org/officeDocument/2006/relationships/hyperlink" Target="http://www.christies.com/LotFinder/lot_details.aspx?intObjectID=6562281" TargetMode="External"/><Relationship Id="rId804" Type="http://schemas.openxmlformats.org/officeDocument/2006/relationships/hyperlink" Target="http://www.christies.com/LotFinder/lot_details.aspx?intObjectID=6562295" TargetMode="External"/><Relationship Id="rId4" Type="http://schemas.openxmlformats.org/officeDocument/2006/relationships/hyperlink" Target="http://www.christies.com/LotFinder/lot_details.aspx?intObjectID=6560592" TargetMode="External"/><Relationship Id="rId236" Type="http://schemas.openxmlformats.org/officeDocument/2006/relationships/hyperlink" Target="http://www.christies.com/LotFinder/lot_details.aspx?intObjectID=6560825" TargetMode="External"/><Relationship Id="rId443" Type="http://schemas.openxmlformats.org/officeDocument/2006/relationships/hyperlink" Target="http://www.christies.com/LotFinder/lot_details.aspx?intObjectID=6561932" TargetMode="External"/><Relationship Id="rId650" Type="http://schemas.openxmlformats.org/officeDocument/2006/relationships/hyperlink" Target="http://www.christies.com/LotFinder/lot_details.aspx?intObjectID=6562141" TargetMode="External"/><Relationship Id="rId303" Type="http://schemas.openxmlformats.org/officeDocument/2006/relationships/hyperlink" Target="http://www.christies.com/LotFinder/lot_details.aspx?intObjectID=6560894" TargetMode="External"/><Relationship Id="rId748" Type="http://schemas.openxmlformats.org/officeDocument/2006/relationships/hyperlink" Target="http://www.christies.com/LotFinder/lot_details.aspx?intObjectID=6562239" TargetMode="External"/><Relationship Id="rId84" Type="http://schemas.openxmlformats.org/officeDocument/2006/relationships/hyperlink" Target="http://www.christies.com/LotFinder/lot_details.aspx?intObjectID=6560673" TargetMode="External"/><Relationship Id="rId387" Type="http://schemas.openxmlformats.org/officeDocument/2006/relationships/hyperlink" Target="http://www.christies.com/LotFinder/lot_details.aspx?intObjectID=6561875" TargetMode="External"/><Relationship Id="rId510" Type="http://schemas.openxmlformats.org/officeDocument/2006/relationships/hyperlink" Target="http://www.christies.com/LotFinder/lot_details.aspx?intObjectID=6561999" TargetMode="External"/><Relationship Id="rId594" Type="http://schemas.openxmlformats.org/officeDocument/2006/relationships/hyperlink" Target="http://www.christies.com/LotFinder/lot_details.aspx?intObjectID=6562083" TargetMode="External"/><Relationship Id="rId608" Type="http://schemas.openxmlformats.org/officeDocument/2006/relationships/hyperlink" Target="http://www.christies.com/LotFinder/lot_details.aspx?intObjectID=6562097" TargetMode="External"/><Relationship Id="rId815" Type="http://schemas.openxmlformats.org/officeDocument/2006/relationships/hyperlink" Target="http://www.christies.com/LotFinder/lot_details.aspx?intObjectID=6562306" TargetMode="External"/><Relationship Id="rId247" Type="http://schemas.openxmlformats.org/officeDocument/2006/relationships/hyperlink" Target="http://www.christies.com/LotFinder/lot_details.aspx?intObjectID=6560836" TargetMode="External"/><Relationship Id="rId107" Type="http://schemas.openxmlformats.org/officeDocument/2006/relationships/hyperlink" Target="http://www.christies.com/LotFinder/lot_details.aspx?intObjectID=6560696" TargetMode="External"/><Relationship Id="rId454" Type="http://schemas.openxmlformats.org/officeDocument/2006/relationships/hyperlink" Target="http://www.christies.com/LotFinder/lot_details.aspx?intObjectID=6561943" TargetMode="External"/><Relationship Id="rId661" Type="http://schemas.openxmlformats.org/officeDocument/2006/relationships/hyperlink" Target="http://www.christies.com/LotFinder/lot_details.aspx?intObjectID=6562152" TargetMode="External"/><Relationship Id="rId759" Type="http://schemas.openxmlformats.org/officeDocument/2006/relationships/hyperlink" Target="http://www.christies.com/LotFinder/lot_details.aspx?intObjectID=6562250" TargetMode="External"/><Relationship Id="rId11" Type="http://schemas.openxmlformats.org/officeDocument/2006/relationships/hyperlink" Target="http://www.christies.com/LotFinder/lot_details.aspx?intObjectID=6560599" TargetMode="External"/><Relationship Id="rId314" Type="http://schemas.openxmlformats.org/officeDocument/2006/relationships/hyperlink" Target="http://www.christies.com/LotFinder/lot_details.aspx?intObjectID=6560905" TargetMode="External"/><Relationship Id="rId398" Type="http://schemas.openxmlformats.org/officeDocument/2006/relationships/hyperlink" Target="http://www.christies.com/LotFinder/lot_details.aspx?intObjectID=6561886" TargetMode="External"/><Relationship Id="rId521" Type="http://schemas.openxmlformats.org/officeDocument/2006/relationships/hyperlink" Target="http://www.christies.com/LotFinder/lot_details.aspx?intObjectID=6562010" TargetMode="External"/><Relationship Id="rId619" Type="http://schemas.openxmlformats.org/officeDocument/2006/relationships/hyperlink" Target="http://www.christies.com/LotFinder/lot_details.aspx?intObjectID=6562108" TargetMode="External"/><Relationship Id="rId95" Type="http://schemas.openxmlformats.org/officeDocument/2006/relationships/hyperlink" Target="http://www.christies.com/LotFinder/lot_details.aspx?intObjectID=6560684" TargetMode="External"/><Relationship Id="rId160" Type="http://schemas.openxmlformats.org/officeDocument/2006/relationships/hyperlink" Target="http://www.christies.com/LotFinder/lot_details.aspx?intObjectID=6560749" TargetMode="External"/><Relationship Id="rId826" Type="http://schemas.openxmlformats.org/officeDocument/2006/relationships/hyperlink" Target="http://www.christies.com/LotFinder/lot_details.aspx?intObjectID=6562317" TargetMode="External"/><Relationship Id="rId258" Type="http://schemas.openxmlformats.org/officeDocument/2006/relationships/hyperlink" Target="http://www.christies.com/LotFinder/lot_details.aspx?intObjectID=6560847" TargetMode="External"/><Relationship Id="rId465" Type="http://schemas.openxmlformats.org/officeDocument/2006/relationships/hyperlink" Target="http://www.christies.com/LotFinder/lot_details.aspx?intObjectID=6561954" TargetMode="External"/><Relationship Id="rId672" Type="http://schemas.openxmlformats.org/officeDocument/2006/relationships/hyperlink" Target="http://www.christies.com/LotFinder/lot_details.aspx?intObjectID=6562163" TargetMode="External"/><Relationship Id="rId22" Type="http://schemas.openxmlformats.org/officeDocument/2006/relationships/hyperlink" Target="http://www.christies.com/LotFinder/lot_details.aspx?intObjectID=6560610" TargetMode="External"/><Relationship Id="rId118" Type="http://schemas.openxmlformats.org/officeDocument/2006/relationships/hyperlink" Target="http://www.christies.com/LotFinder/lot_details.aspx?intObjectID=6560707" TargetMode="External"/><Relationship Id="rId325" Type="http://schemas.openxmlformats.org/officeDocument/2006/relationships/hyperlink" Target="http://www.christies.com/LotFinder/lot_details.aspx?intObjectID=6560917" TargetMode="External"/><Relationship Id="rId532" Type="http://schemas.openxmlformats.org/officeDocument/2006/relationships/hyperlink" Target="http://www.christies.com/LotFinder/lot_details.aspx?intObjectID=6562021" TargetMode="External"/><Relationship Id="rId171" Type="http://schemas.openxmlformats.org/officeDocument/2006/relationships/hyperlink" Target="http://www.christies.com/LotFinder/lot_details.aspx?intObjectID=6560760" TargetMode="External"/><Relationship Id="rId837" Type="http://schemas.openxmlformats.org/officeDocument/2006/relationships/hyperlink" Target="http://www.christies.com/LotFinder/lot_details.aspx?intObjectID=6562328" TargetMode="External"/><Relationship Id="rId269" Type="http://schemas.openxmlformats.org/officeDocument/2006/relationships/hyperlink" Target="http://www.christies.com/LotFinder/lot_details.aspx?intObjectID=6560858" TargetMode="External"/><Relationship Id="rId476" Type="http://schemas.openxmlformats.org/officeDocument/2006/relationships/hyperlink" Target="http://www.christies.com/LotFinder/lot_details.aspx?intObjectID=6561965" TargetMode="External"/><Relationship Id="rId683" Type="http://schemas.openxmlformats.org/officeDocument/2006/relationships/hyperlink" Target="http://www.christies.com/LotFinder/lot_details.aspx?intObjectID=6562174" TargetMode="External"/><Relationship Id="rId33" Type="http://schemas.openxmlformats.org/officeDocument/2006/relationships/hyperlink" Target="http://www.christies.com/LotFinder/lot_details.aspx?intObjectID=6560621" TargetMode="External"/><Relationship Id="rId129" Type="http://schemas.openxmlformats.org/officeDocument/2006/relationships/hyperlink" Target="http://www.christies.com/LotFinder/lot_details.aspx?intObjectID=6560718" TargetMode="External"/><Relationship Id="rId336" Type="http://schemas.openxmlformats.org/officeDocument/2006/relationships/hyperlink" Target="http://www.christies.com/LotFinder/lot_details.aspx?intObjectID=6560928" TargetMode="External"/><Relationship Id="rId543" Type="http://schemas.openxmlformats.org/officeDocument/2006/relationships/hyperlink" Target="http://www.christies.com/LotFinder/lot_details.aspx?intObjectID=6562032" TargetMode="External"/><Relationship Id="rId182" Type="http://schemas.openxmlformats.org/officeDocument/2006/relationships/hyperlink" Target="http://www.christies.com/LotFinder/lot_details.aspx?intObjectID=6560771" TargetMode="External"/><Relationship Id="rId403" Type="http://schemas.openxmlformats.org/officeDocument/2006/relationships/hyperlink" Target="http://www.christies.com/LotFinder/lot_details.aspx?intObjectID=6561891" TargetMode="External"/><Relationship Id="rId750" Type="http://schemas.openxmlformats.org/officeDocument/2006/relationships/hyperlink" Target="http://www.christies.com/LotFinder/lot_details.aspx?intObjectID=6562241" TargetMode="External"/><Relationship Id="rId487" Type="http://schemas.openxmlformats.org/officeDocument/2006/relationships/hyperlink" Target="http://www.christies.com/LotFinder/lot_details.aspx?intObjectID=6561976" TargetMode="External"/><Relationship Id="rId610" Type="http://schemas.openxmlformats.org/officeDocument/2006/relationships/hyperlink" Target="http://www.christies.com/LotFinder/lot_details.aspx?intObjectID=6562099" TargetMode="External"/><Relationship Id="rId694" Type="http://schemas.openxmlformats.org/officeDocument/2006/relationships/hyperlink" Target="http://www.christies.com/LotFinder/lot_details.aspx?intObjectID=6562185" TargetMode="External"/><Relationship Id="rId708" Type="http://schemas.openxmlformats.org/officeDocument/2006/relationships/hyperlink" Target="http://www.christies.com/LotFinder/lot_details.aspx?intObjectID=6562199" TargetMode="External"/><Relationship Id="rId347" Type="http://schemas.openxmlformats.org/officeDocument/2006/relationships/hyperlink" Target="http://www.christies.com/LotFinder/lot_details.aspx?intObjectID=6560939" TargetMode="External"/><Relationship Id="rId44" Type="http://schemas.openxmlformats.org/officeDocument/2006/relationships/hyperlink" Target="http://www.christies.com/LotFinder/lot_details.aspx?intObjectID=6560632" TargetMode="External"/><Relationship Id="rId554" Type="http://schemas.openxmlformats.org/officeDocument/2006/relationships/hyperlink" Target="http://www.christies.com/LotFinder/lot_details.aspx?intObjectID=6562043" TargetMode="External"/><Relationship Id="rId761" Type="http://schemas.openxmlformats.org/officeDocument/2006/relationships/hyperlink" Target="http://www.christies.com/LotFinder/lot_details.aspx?intObjectID=6562252" TargetMode="External"/><Relationship Id="rId193" Type="http://schemas.openxmlformats.org/officeDocument/2006/relationships/hyperlink" Target="http://www.christies.com/LotFinder/lot_details.aspx?intObjectID=6560782" TargetMode="External"/><Relationship Id="rId207" Type="http://schemas.openxmlformats.org/officeDocument/2006/relationships/hyperlink" Target="http://www.christies.com/LotFinder/lot_details.aspx?intObjectID=6560796" TargetMode="External"/><Relationship Id="rId414" Type="http://schemas.openxmlformats.org/officeDocument/2006/relationships/hyperlink" Target="http://www.christies.com/LotFinder/lot_details.aspx?intObjectID=6561902" TargetMode="External"/><Relationship Id="rId498" Type="http://schemas.openxmlformats.org/officeDocument/2006/relationships/hyperlink" Target="http://www.christies.com/LotFinder/lot_details.aspx?intObjectID=6561987" TargetMode="External"/><Relationship Id="rId621" Type="http://schemas.openxmlformats.org/officeDocument/2006/relationships/hyperlink" Target="http://www.christies.com/LotFinder/lot_details.aspx?intObjectID=6562110" TargetMode="External"/><Relationship Id="rId260" Type="http://schemas.openxmlformats.org/officeDocument/2006/relationships/hyperlink" Target="http://www.christies.com/LotFinder/lot_details.aspx?intObjectID=6560849" TargetMode="External"/><Relationship Id="rId719" Type="http://schemas.openxmlformats.org/officeDocument/2006/relationships/hyperlink" Target="http://www.christies.com/LotFinder/lot_details.aspx?intObjectID=6562210" TargetMode="External"/><Relationship Id="rId55" Type="http://schemas.openxmlformats.org/officeDocument/2006/relationships/hyperlink" Target="http://www.christies.com/LotFinder/lot_details.aspx?intObjectID=6560643" TargetMode="External"/><Relationship Id="rId120" Type="http://schemas.openxmlformats.org/officeDocument/2006/relationships/hyperlink" Target="http://www.christies.com/LotFinder/lot_details.aspx?intObjectID=6560709" TargetMode="External"/><Relationship Id="rId358" Type="http://schemas.openxmlformats.org/officeDocument/2006/relationships/hyperlink" Target="http://www.christies.com/LotFinder/lot_details.aspx?intObjectID=6561846" TargetMode="External"/><Relationship Id="rId565" Type="http://schemas.openxmlformats.org/officeDocument/2006/relationships/hyperlink" Target="http://www.christies.com/LotFinder/lot_details.aspx?intObjectID=6562054" TargetMode="External"/><Relationship Id="rId772" Type="http://schemas.openxmlformats.org/officeDocument/2006/relationships/hyperlink" Target="http://www.christies.com/LotFinder/lot_details.aspx?intObjectID=65622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B2953-67D7-4B98-B08A-D487FBDD2CC9}">
  <sheetPr>
    <pageSetUpPr fitToPage="1"/>
  </sheetPr>
  <dimension ref="A1:R860"/>
  <sheetViews>
    <sheetView showGridLines="0" tabSelected="1" zoomScale="70" zoomScaleNormal="70" workbookViewId="0">
      <selection activeCell="A5" sqref="A5:Q7"/>
    </sheetView>
  </sheetViews>
  <sheetFormatPr defaultRowHeight="14.45"/>
  <cols>
    <col min="1" max="1" width="13.140625" bestFit="1" customWidth="1"/>
    <col min="2" max="2" width="13.140625" customWidth="1"/>
    <col min="3" max="4" width="6.28515625" customWidth="1"/>
    <col min="5" max="5" width="35.7109375" customWidth="1"/>
    <col min="6" max="6" width="15.28515625" customWidth="1"/>
    <col min="7" max="7" width="10.7109375" customWidth="1"/>
    <col min="8" max="8" width="63.5703125" customWidth="1"/>
    <col min="9" max="9" width="35.7109375" customWidth="1"/>
    <col min="10" max="10" width="10.7109375" customWidth="1"/>
    <col min="11" max="11" width="14.140625" customWidth="1"/>
    <col min="12" max="12" width="12.85546875" customWidth="1"/>
    <col min="13" max="14" width="14.7109375" customWidth="1"/>
    <col min="15" max="15" width="20.140625" customWidth="1"/>
    <col min="16" max="17" width="14.7109375" customWidth="1"/>
    <col min="18" max="18" width="11.5703125" hidden="1" customWidth="1"/>
  </cols>
  <sheetData>
    <row r="1" spans="1:18">
      <c r="A1" s="37" t="s">
        <v>0</v>
      </c>
      <c r="B1" s="38"/>
      <c r="C1" s="38"/>
      <c r="D1" s="38"/>
      <c r="E1" s="38"/>
      <c r="F1" s="38"/>
      <c r="G1" s="38"/>
      <c r="H1" s="38"/>
      <c r="I1" s="38"/>
      <c r="J1" s="38"/>
      <c r="K1" s="38"/>
      <c r="L1" s="38"/>
      <c r="M1" s="38"/>
      <c r="N1" s="38"/>
      <c r="O1" s="38"/>
      <c r="P1" s="38"/>
      <c r="Q1" s="38"/>
    </row>
    <row r="2" spans="1:18">
      <c r="A2" s="37"/>
      <c r="B2" s="38"/>
      <c r="C2" s="38"/>
      <c r="D2" s="38"/>
      <c r="E2" s="38"/>
      <c r="F2" s="38"/>
      <c r="G2" s="38"/>
      <c r="H2" s="38"/>
      <c r="I2" s="38"/>
      <c r="J2" s="38"/>
      <c r="K2" s="38"/>
      <c r="L2" s="38"/>
      <c r="M2" s="38"/>
      <c r="N2" s="38"/>
      <c r="O2" s="38"/>
      <c r="P2" s="38"/>
      <c r="Q2" s="38"/>
    </row>
    <row r="3" spans="1:18">
      <c r="A3" s="37"/>
      <c r="B3" s="38"/>
      <c r="C3" s="38"/>
      <c r="D3" s="38"/>
      <c r="E3" s="38"/>
      <c r="F3" s="38"/>
      <c r="G3" s="38"/>
      <c r="H3" s="38"/>
      <c r="I3" s="38"/>
      <c r="J3" s="38"/>
      <c r="K3" s="38"/>
      <c r="L3" s="38"/>
      <c r="M3" s="38"/>
      <c r="N3" s="38"/>
      <c r="O3" s="38"/>
      <c r="P3" s="38"/>
      <c r="Q3" s="38"/>
    </row>
    <row r="4" spans="1:18" ht="30.6" customHeight="1">
      <c r="A4" s="37"/>
      <c r="B4" s="38"/>
      <c r="C4" s="38"/>
      <c r="D4" s="38"/>
      <c r="E4" s="38"/>
      <c r="F4" s="38"/>
      <c r="G4" s="38"/>
      <c r="H4" s="38"/>
      <c r="I4" s="38"/>
      <c r="J4" s="38"/>
      <c r="K4" s="38"/>
      <c r="L4" s="38"/>
      <c r="M4" s="38"/>
      <c r="N4" s="38"/>
      <c r="O4" s="38"/>
      <c r="P4" s="38"/>
      <c r="Q4" s="38"/>
    </row>
    <row r="5" spans="1:18" ht="15">
      <c r="A5" s="45" t="s">
        <v>1</v>
      </c>
      <c r="B5" s="40"/>
      <c r="C5" s="40"/>
      <c r="D5" s="40"/>
      <c r="E5" s="40"/>
      <c r="F5" s="40"/>
      <c r="G5" s="40"/>
      <c r="H5" s="40"/>
      <c r="I5" s="40"/>
      <c r="J5" s="40"/>
      <c r="K5" s="40"/>
      <c r="L5" s="40"/>
      <c r="M5" s="40"/>
      <c r="N5" s="40"/>
      <c r="O5" s="40"/>
      <c r="P5" s="40"/>
      <c r="Q5" s="40"/>
    </row>
    <row r="6" spans="1:18">
      <c r="A6" s="39"/>
      <c r="B6" s="40"/>
      <c r="C6" s="40"/>
      <c r="D6" s="40"/>
      <c r="E6" s="40"/>
      <c r="F6" s="40"/>
      <c r="G6" s="40"/>
      <c r="H6" s="40"/>
      <c r="I6" s="40"/>
      <c r="J6" s="40"/>
      <c r="K6" s="40"/>
      <c r="L6" s="40"/>
      <c r="M6" s="40"/>
      <c r="N6" s="40"/>
      <c r="O6" s="40"/>
      <c r="P6" s="40"/>
      <c r="Q6" s="40"/>
    </row>
    <row r="7" spans="1:18" ht="32.25" customHeight="1">
      <c r="A7" s="39"/>
      <c r="B7" s="40"/>
      <c r="C7" s="40"/>
      <c r="D7" s="40"/>
      <c r="E7" s="40"/>
      <c r="F7" s="40"/>
      <c r="G7" s="40"/>
      <c r="H7" s="40"/>
      <c r="I7" s="40"/>
      <c r="J7" s="40"/>
      <c r="K7" s="40"/>
      <c r="L7" s="40"/>
      <c r="M7" s="40"/>
      <c r="N7" s="40"/>
      <c r="O7" s="40"/>
      <c r="P7" s="40"/>
      <c r="Q7" s="40"/>
    </row>
    <row r="8" spans="1:18">
      <c r="A8" s="41" t="s">
        <v>2</v>
      </c>
      <c r="B8" s="42"/>
      <c r="C8" s="42"/>
      <c r="D8" s="42"/>
      <c r="E8" s="42"/>
      <c r="F8" s="42"/>
      <c r="G8" s="42"/>
      <c r="H8" s="42"/>
      <c r="I8" s="42"/>
      <c r="J8" s="42"/>
      <c r="K8" s="42"/>
      <c r="L8" s="42"/>
      <c r="M8" s="42"/>
      <c r="N8" s="42"/>
      <c r="O8" s="42"/>
      <c r="P8" s="42"/>
      <c r="Q8" s="42"/>
    </row>
    <row r="9" spans="1:18">
      <c r="A9" s="41"/>
      <c r="B9" s="42"/>
      <c r="C9" s="42"/>
      <c r="D9" s="42"/>
      <c r="E9" s="42"/>
      <c r="F9" s="42"/>
      <c r="G9" s="42"/>
      <c r="H9" s="42"/>
      <c r="I9" s="42"/>
      <c r="J9" s="42"/>
      <c r="K9" s="42"/>
      <c r="L9" s="42"/>
      <c r="M9" s="42"/>
      <c r="N9" s="42"/>
      <c r="O9" s="42"/>
      <c r="P9" s="42"/>
      <c r="Q9" s="42"/>
    </row>
    <row r="10" spans="1:18">
      <c r="A10" s="35"/>
      <c r="B10" s="36"/>
      <c r="C10" s="36"/>
      <c r="D10" s="36"/>
      <c r="E10" s="36"/>
      <c r="F10" s="36"/>
      <c r="G10" s="36"/>
      <c r="H10" s="36"/>
      <c r="I10" s="36"/>
      <c r="J10" s="36"/>
      <c r="K10" s="36"/>
      <c r="L10" s="36"/>
      <c r="M10" s="36"/>
      <c r="N10" s="36"/>
    </row>
    <row r="11" spans="1:18">
      <c r="A11" s="43" t="s">
        <v>3</v>
      </c>
      <c r="B11" s="44"/>
      <c r="C11" s="44"/>
      <c r="D11" s="44"/>
      <c r="E11" s="44"/>
      <c r="F11" s="44"/>
      <c r="G11" s="44"/>
      <c r="H11" s="44"/>
      <c r="I11" s="44"/>
      <c r="J11" s="44"/>
      <c r="K11" s="44"/>
      <c r="L11" s="44"/>
      <c r="M11" s="44"/>
      <c r="N11" s="44"/>
      <c r="O11" s="44"/>
      <c r="P11" s="44"/>
      <c r="Q11" s="44"/>
    </row>
    <row r="12" spans="1:18">
      <c r="A12" s="7"/>
      <c r="B12" s="8"/>
      <c r="C12" s="8"/>
      <c r="D12" s="8"/>
      <c r="E12" s="8"/>
      <c r="F12" s="8"/>
      <c r="G12" s="8"/>
      <c r="H12" s="8"/>
      <c r="I12" s="8"/>
      <c r="J12" s="8"/>
      <c r="K12" s="8"/>
      <c r="L12" s="8"/>
      <c r="M12" s="8"/>
      <c r="N12" s="8"/>
    </row>
    <row r="13" spans="1:18" ht="57.95">
      <c r="A13" s="4" t="s">
        <v>4</v>
      </c>
      <c r="B13" s="4" t="s">
        <v>5</v>
      </c>
      <c r="C13" s="9" t="s">
        <v>6</v>
      </c>
      <c r="D13" s="9" t="s">
        <v>7</v>
      </c>
      <c r="E13" s="9" t="s">
        <v>8</v>
      </c>
      <c r="F13" s="9" t="s">
        <v>9</v>
      </c>
      <c r="G13" s="9" t="s">
        <v>10</v>
      </c>
      <c r="H13" s="9" t="s">
        <v>11</v>
      </c>
      <c r="I13" s="9" t="s">
        <v>12</v>
      </c>
      <c r="J13" s="9" t="s">
        <v>13</v>
      </c>
      <c r="K13" s="9" t="s">
        <v>14</v>
      </c>
      <c r="L13" s="9" t="s">
        <v>15</v>
      </c>
      <c r="M13" s="9" t="s">
        <v>16</v>
      </c>
      <c r="N13" s="10" t="s">
        <v>17</v>
      </c>
      <c r="O13" s="15" t="s">
        <v>18</v>
      </c>
      <c r="P13" s="6" t="s">
        <v>19</v>
      </c>
      <c r="Q13" s="5" t="s">
        <v>20</v>
      </c>
      <c r="R13" s="3" t="s">
        <v>21</v>
      </c>
    </row>
    <row r="14" spans="1:18" ht="29.25">
      <c r="A14" s="1">
        <v>23766</v>
      </c>
      <c r="B14" s="1" t="s">
        <v>22</v>
      </c>
      <c r="C14" s="1">
        <v>1</v>
      </c>
      <c r="D14" s="1">
        <v>1</v>
      </c>
      <c r="E14" s="1" t="s">
        <v>23</v>
      </c>
      <c r="F14" s="1" t="s">
        <v>24</v>
      </c>
      <c r="G14" s="1">
        <v>2003</v>
      </c>
      <c r="H14" s="1" t="s">
        <v>25</v>
      </c>
      <c r="I14" s="11" t="s">
        <v>26</v>
      </c>
      <c r="J14" s="1" t="s">
        <v>27</v>
      </c>
      <c r="K14" s="1" t="s">
        <v>28</v>
      </c>
      <c r="L14" s="1" t="s">
        <v>29</v>
      </c>
      <c r="M14" s="12">
        <v>2200</v>
      </c>
      <c r="N14" s="13">
        <v>3000</v>
      </c>
      <c r="O14" s="33"/>
      <c r="P14" s="14" t="str">
        <f>IF(O14="","",IF(R14=1,"On Increment","Off Increment"))</f>
        <v/>
      </c>
      <c r="Q14" s="2" t="s">
        <v>20</v>
      </c>
      <c r="R14">
        <f>COUNTIF('Bid Steps'!A:A,O14)</f>
        <v>0</v>
      </c>
    </row>
    <row r="15" spans="1:18" ht="29.25">
      <c r="A15" s="1">
        <v>23766</v>
      </c>
      <c r="B15" s="1" t="s">
        <v>22</v>
      </c>
      <c r="C15" s="1">
        <v>2</v>
      </c>
      <c r="D15" s="1">
        <v>1</v>
      </c>
      <c r="E15" s="1" t="s">
        <v>23</v>
      </c>
      <c r="F15" s="1" t="s">
        <v>24</v>
      </c>
      <c r="G15" s="1">
        <v>2003</v>
      </c>
      <c r="H15" s="1" t="s">
        <v>25</v>
      </c>
      <c r="I15" s="11" t="s">
        <v>26</v>
      </c>
      <c r="J15" s="1" t="s">
        <v>27</v>
      </c>
      <c r="K15" s="1" t="s">
        <v>28</v>
      </c>
      <c r="L15" s="1" t="s">
        <v>29</v>
      </c>
      <c r="M15" s="12">
        <v>2200</v>
      </c>
      <c r="N15" s="13">
        <v>3000</v>
      </c>
      <c r="O15" s="33"/>
      <c r="P15" s="14" t="str">
        <f>IF(O15="","",IF(R15=1,"On Increment","Off Increment"))</f>
        <v/>
      </c>
      <c r="Q15" s="2" t="s">
        <v>20</v>
      </c>
      <c r="R15">
        <f>COUNTIF('Bid Steps'!A:A,O15)</f>
        <v>0</v>
      </c>
    </row>
    <row r="16" spans="1:18" ht="43.5">
      <c r="A16" s="1">
        <v>23766</v>
      </c>
      <c r="B16" s="1" t="s">
        <v>22</v>
      </c>
      <c r="C16" s="1">
        <v>3</v>
      </c>
      <c r="D16" s="1">
        <v>1</v>
      </c>
      <c r="E16" s="1" t="s">
        <v>23</v>
      </c>
      <c r="F16" s="1" t="s">
        <v>24</v>
      </c>
      <c r="G16" s="1">
        <v>1999</v>
      </c>
      <c r="H16" s="1" t="s">
        <v>30</v>
      </c>
      <c r="I16" s="11" t="s">
        <v>31</v>
      </c>
      <c r="J16" s="1" t="s">
        <v>27</v>
      </c>
      <c r="K16" s="1" t="s">
        <v>28</v>
      </c>
      <c r="L16" s="1" t="s">
        <v>29</v>
      </c>
      <c r="M16" s="12">
        <v>1400</v>
      </c>
      <c r="N16" s="13">
        <v>1900</v>
      </c>
      <c r="O16" s="33"/>
      <c r="P16" s="14" t="str">
        <f>IF(O16="","",IF(R16=1,"On Increment","Off Increment"))</f>
        <v/>
      </c>
      <c r="Q16" s="2" t="s">
        <v>20</v>
      </c>
      <c r="R16">
        <f>COUNTIF('Bid Steps'!A:A,O16)</f>
        <v>0</v>
      </c>
    </row>
    <row r="17" spans="1:18" ht="43.5">
      <c r="A17" s="1">
        <v>23766</v>
      </c>
      <c r="B17" s="1" t="s">
        <v>22</v>
      </c>
      <c r="C17" s="1">
        <v>4</v>
      </c>
      <c r="D17" s="1">
        <v>6</v>
      </c>
      <c r="E17" s="1" t="s">
        <v>32</v>
      </c>
      <c r="F17" s="1" t="s">
        <v>33</v>
      </c>
      <c r="G17" s="1">
        <v>1996</v>
      </c>
      <c r="H17" s="1" t="s">
        <v>34</v>
      </c>
      <c r="I17" s="11" t="s">
        <v>35</v>
      </c>
      <c r="J17" s="1" t="s">
        <v>27</v>
      </c>
      <c r="K17" s="1" t="s">
        <v>28</v>
      </c>
      <c r="L17" s="1" t="s">
        <v>29</v>
      </c>
      <c r="M17" s="12">
        <v>7000</v>
      </c>
      <c r="N17" s="13">
        <v>9000</v>
      </c>
      <c r="O17" s="33"/>
      <c r="P17" s="14" t="str">
        <f>IF(O17="","",IF(R17=1,"On Increment","Off Increment"))</f>
        <v/>
      </c>
      <c r="Q17" s="2" t="s">
        <v>20</v>
      </c>
      <c r="R17">
        <f>COUNTIF('Bid Steps'!A:A,O17)</f>
        <v>0</v>
      </c>
    </row>
    <row r="18" spans="1:18" ht="57.75">
      <c r="A18" s="1">
        <v>23766</v>
      </c>
      <c r="B18" s="1" t="s">
        <v>22</v>
      </c>
      <c r="C18" s="1">
        <v>5</v>
      </c>
      <c r="D18" s="1">
        <v>1</v>
      </c>
      <c r="E18" s="1" t="s">
        <v>36</v>
      </c>
      <c r="F18" s="1" t="s">
        <v>33</v>
      </c>
      <c r="G18" s="1">
        <v>1996</v>
      </c>
      <c r="H18" s="1" t="s">
        <v>34</v>
      </c>
      <c r="I18" s="11" t="s">
        <v>37</v>
      </c>
      <c r="J18" s="1" t="s">
        <v>27</v>
      </c>
      <c r="K18" s="1" t="s">
        <v>28</v>
      </c>
      <c r="L18" s="1" t="s">
        <v>29</v>
      </c>
      <c r="M18" s="12">
        <v>5500</v>
      </c>
      <c r="N18" s="13">
        <v>7500</v>
      </c>
      <c r="O18" s="33"/>
      <c r="P18" s="14" t="str">
        <f>IF(O18="","",IF(R18=1,"On Increment","Off Increment"))</f>
        <v/>
      </c>
      <c r="Q18" s="2" t="s">
        <v>20</v>
      </c>
      <c r="R18">
        <f>COUNTIF('Bid Steps'!A:A,O18)</f>
        <v>0</v>
      </c>
    </row>
    <row r="19" spans="1:18" ht="43.5">
      <c r="A19" s="1">
        <v>23766</v>
      </c>
      <c r="B19" s="1" t="s">
        <v>22</v>
      </c>
      <c r="C19" s="1">
        <v>6</v>
      </c>
      <c r="D19" s="1">
        <v>1</v>
      </c>
      <c r="E19" s="1" t="s">
        <v>36</v>
      </c>
      <c r="F19" s="1" t="s">
        <v>24</v>
      </c>
      <c r="G19" s="1">
        <v>1995</v>
      </c>
      <c r="H19" s="1" t="s">
        <v>38</v>
      </c>
      <c r="I19" s="11" t="s">
        <v>39</v>
      </c>
      <c r="J19" s="1" t="s">
        <v>27</v>
      </c>
      <c r="K19" s="1" t="s">
        <v>28</v>
      </c>
      <c r="L19" s="1" t="s">
        <v>29</v>
      </c>
      <c r="M19" s="12">
        <v>3200</v>
      </c>
      <c r="N19" s="13">
        <v>4200</v>
      </c>
      <c r="O19" s="33"/>
      <c r="P19" s="14" t="str">
        <f>IF(O19="","",IF(R19=1,"On Increment","Off Increment"))</f>
        <v/>
      </c>
      <c r="Q19" s="2" t="s">
        <v>20</v>
      </c>
      <c r="R19">
        <f>COUNTIF('Bid Steps'!A:A,O19)</f>
        <v>0</v>
      </c>
    </row>
    <row r="20" spans="1:18" ht="87">
      <c r="A20" s="1">
        <v>23766</v>
      </c>
      <c r="B20" s="1" t="s">
        <v>22</v>
      </c>
      <c r="C20" s="1">
        <v>7</v>
      </c>
      <c r="D20" s="1">
        <v>6</v>
      </c>
      <c r="E20" s="1" t="s">
        <v>40</v>
      </c>
      <c r="F20" s="1" t="s">
        <v>24</v>
      </c>
      <c r="G20" s="1">
        <v>1983</v>
      </c>
      <c r="H20" s="1" t="s">
        <v>41</v>
      </c>
      <c r="I20" s="11" t="s">
        <v>42</v>
      </c>
      <c r="J20" s="1" t="s">
        <v>27</v>
      </c>
      <c r="K20" s="1" t="s">
        <v>28</v>
      </c>
      <c r="L20" s="1" t="s">
        <v>29</v>
      </c>
      <c r="M20" s="12">
        <v>1800</v>
      </c>
      <c r="N20" s="13">
        <v>2600</v>
      </c>
      <c r="O20" s="33"/>
      <c r="P20" s="14" t="str">
        <f>IF(O20="","",IF(R20=1,"On Increment","Off Increment"))</f>
        <v/>
      </c>
      <c r="Q20" s="2" t="s">
        <v>20</v>
      </c>
      <c r="R20">
        <f>COUNTIF('Bid Steps'!A:A,O20)</f>
        <v>0</v>
      </c>
    </row>
    <row r="21" spans="1:18" ht="57.75">
      <c r="A21" s="1">
        <v>23766</v>
      </c>
      <c r="B21" s="1" t="s">
        <v>22</v>
      </c>
      <c r="C21" s="1">
        <v>8</v>
      </c>
      <c r="D21" s="1">
        <v>2</v>
      </c>
      <c r="E21" s="1" t="s">
        <v>32</v>
      </c>
      <c r="F21" s="1" t="s">
        <v>24</v>
      </c>
      <c r="G21" s="1">
        <v>1976</v>
      </c>
      <c r="H21" s="1" t="s">
        <v>43</v>
      </c>
      <c r="I21" s="11" t="s">
        <v>44</v>
      </c>
      <c r="J21" s="1" t="s">
        <v>27</v>
      </c>
      <c r="K21" s="1" t="s">
        <v>28</v>
      </c>
      <c r="L21" s="1" t="s">
        <v>29</v>
      </c>
      <c r="M21" s="12">
        <v>1200</v>
      </c>
      <c r="N21" s="13">
        <v>1700</v>
      </c>
      <c r="O21" s="33"/>
      <c r="P21" s="14" t="str">
        <f>IF(O21="","",IF(R21=1,"On Increment","Off Increment"))</f>
        <v/>
      </c>
      <c r="Q21" s="2" t="s">
        <v>20</v>
      </c>
      <c r="R21">
        <f>COUNTIF('Bid Steps'!A:A,O21)</f>
        <v>0</v>
      </c>
    </row>
    <row r="22" spans="1:18" ht="72.75">
      <c r="A22" s="1">
        <v>23766</v>
      </c>
      <c r="B22" s="1" t="s">
        <v>22</v>
      </c>
      <c r="C22" s="1">
        <v>9</v>
      </c>
      <c r="D22" s="1">
        <v>5</v>
      </c>
      <c r="E22" s="1" t="s">
        <v>40</v>
      </c>
      <c r="F22" s="1" t="s">
        <v>24</v>
      </c>
      <c r="G22" s="1">
        <v>1975</v>
      </c>
      <c r="H22" s="1" t="s">
        <v>45</v>
      </c>
      <c r="I22" s="11" t="s">
        <v>46</v>
      </c>
      <c r="J22" s="1" t="s">
        <v>27</v>
      </c>
      <c r="K22" s="1" t="s">
        <v>28</v>
      </c>
      <c r="L22" s="1" t="s">
        <v>29</v>
      </c>
      <c r="M22" s="12">
        <v>1500</v>
      </c>
      <c r="N22" s="13">
        <v>2000</v>
      </c>
      <c r="O22" s="33"/>
      <c r="P22" s="14" t="str">
        <f>IF(O22="","",IF(R22=1,"On Increment","Off Increment"))</f>
        <v/>
      </c>
      <c r="Q22" s="2" t="s">
        <v>20</v>
      </c>
      <c r="R22">
        <f>COUNTIF('Bid Steps'!A:A,O22)</f>
        <v>0</v>
      </c>
    </row>
    <row r="23" spans="1:18" ht="245.25">
      <c r="A23" s="1">
        <v>23766</v>
      </c>
      <c r="B23" s="1" t="s">
        <v>22</v>
      </c>
      <c r="C23" s="1">
        <v>10</v>
      </c>
      <c r="D23" s="1">
        <v>5</v>
      </c>
      <c r="E23" s="1" t="s">
        <v>40</v>
      </c>
      <c r="F23" s="1" t="s">
        <v>24</v>
      </c>
      <c r="G23" s="1">
        <v>1974</v>
      </c>
      <c r="H23" s="1" t="s">
        <v>47</v>
      </c>
      <c r="I23" s="11" t="s">
        <v>48</v>
      </c>
      <c r="J23" s="1" t="s">
        <v>27</v>
      </c>
      <c r="K23" s="1" t="s">
        <v>28</v>
      </c>
      <c r="L23" s="1" t="s">
        <v>29</v>
      </c>
      <c r="M23" s="12">
        <v>1200</v>
      </c>
      <c r="N23" s="13">
        <v>1700</v>
      </c>
      <c r="O23" s="33"/>
      <c r="P23" s="14" t="str">
        <f>IF(O23="","",IF(R23=1,"On Increment","Off Increment"))</f>
        <v/>
      </c>
      <c r="Q23" s="2" t="s">
        <v>20</v>
      </c>
      <c r="R23">
        <f>COUNTIF('Bid Steps'!A:A,O23)</f>
        <v>0</v>
      </c>
    </row>
    <row r="24" spans="1:18" ht="57.75">
      <c r="A24" s="1">
        <v>23766</v>
      </c>
      <c r="B24" s="1" t="s">
        <v>22</v>
      </c>
      <c r="C24" s="1">
        <v>11</v>
      </c>
      <c r="D24" s="1">
        <v>5</v>
      </c>
      <c r="E24" s="1" t="s">
        <v>40</v>
      </c>
      <c r="F24" s="1" t="s">
        <v>24</v>
      </c>
      <c r="G24" s="1">
        <v>1972</v>
      </c>
      <c r="H24" s="1" t="s">
        <v>49</v>
      </c>
      <c r="I24" s="11" t="s">
        <v>50</v>
      </c>
      <c r="J24" s="1" t="s">
        <v>27</v>
      </c>
      <c r="K24" s="1" t="s">
        <v>28</v>
      </c>
      <c r="L24" s="1" t="s">
        <v>29</v>
      </c>
      <c r="M24" s="12">
        <v>1200</v>
      </c>
      <c r="N24" s="13">
        <v>1700</v>
      </c>
      <c r="O24" s="33"/>
      <c r="P24" s="14" t="str">
        <f>IF(O24="","",IF(R24=1,"On Increment","Off Increment"))</f>
        <v/>
      </c>
      <c r="Q24" s="2" t="s">
        <v>20</v>
      </c>
      <c r="R24">
        <f>COUNTIF('Bid Steps'!A:A,O24)</f>
        <v>0</v>
      </c>
    </row>
    <row r="25" spans="1:18" ht="57.75">
      <c r="A25" s="1">
        <v>23766</v>
      </c>
      <c r="B25" s="1" t="s">
        <v>22</v>
      </c>
      <c r="C25" s="1">
        <v>12</v>
      </c>
      <c r="D25" s="1">
        <v>2</v>
      </c>
      <c r="E25" s="1" t="s">
        <v>40</v>
      </c>
      <c r="F25" s="1" t="s">
        <v>24</v>
      </c>
      <c r="G25" s="1">
        <v>1969</v>
      </c>
      <c r="H25" s="1" t="s">
        <v>51</v>
      </c>
      <c r="I25" s="11" t="s">
        <v>52</v>
      </c>
      <c r="J25" s="1" t="s">
        <v>27</v>
      </c>
      <c r="K25" s="1" t="s">
        <v>28</v>
      </c>
      <c r="L25" s="1" t="s">
        <v>29</v>
      </c>
      <c r="M25" s="12">
        <v>800</v>
      </c>
      <c r="N25" s="13">
        <v>1100</v>
      </c>
      <c r="O25" s="33"/>
      <c r="P25" s="14" t="str">
        <f>IF(O25="","",IF(R25=1,"On Increment","Off Increment"))</f>
        <v/>
      </c>
      <c r="Q25" s="2" t="s">
        <v>20</v>
      </c>
      <c r="R25">
        <f>COUNTIF('Bid Steps'!A:A,O25)</f>
        <v>0</v>
      </c>
    </row>
    <row r="26" spans="1:18" ht="57.75">
      <c r="A26" s="1">
        <v>23766</v>
      </c>
      <c r="B26" s="1" t="s">
        <v>22</v>
      </c>
      <c r="C26" s="1">
        <v>13</v>
      </c>
      <c r="D26" s="1">
        <v>1</v>
      </c>
      <c r="E26" s="1" t="s">
        <v>53</v>
      </c>
      <c r="F26" s="1" t="s">
        <v>24</v>
      </c>
      <c r="G26" s="1">
        <v>1965</v>
      </c>
      <c r="H26" s="1" t="s">
        <v>54</v>
      </c>
      <c r="I26" s="11" t="s">
        <v>55</v>
      </c>
      <c r="J26" s="1" t="s">
        <v>27</v>
      </c>
      <c r="K26" s="1" t="s">
        <v>28</v>
      </c>
      <c r="L26" s="1" t="s">
        <v>29</v>
      </c>
      <c r="M26" s="12">
        <v>400</v>
      </c>
      <c r="N26" s="13">
        <v>550</v>
      </c>
      <c r="O26" s="33"/>
      <c r="P26" s="14" t="str">
        <f>IF(O26="","",IF(R26=1,"On Increment","Off Increment"))</f>
        <v/>
      </c>
      <c r="Q26" s="2" t="s">
        <v>20</v>
      </c>
      <c r="R26">
        <f>COUNTIF('Bid Steps'!A:A,O26)</f>
        <v>0</v>
      </c>
    </row>
    <row r="27" spans="1:18" ht="361.5">
      <c r="A27" s="1">
        <v>23766</v>
      </c>
      <c r="B27" s="1" t="s">
        <v>22</v>
      </c>
      <c r="C27" s="1">
        <v>14</v>
      </c>
      <c r="D27" s="1">
        <v>7</v>
      </c>
      <c r="E27" s="1" t="s">
        <v>56</v>
      </c>
      <c r="F27" s="1" t="s">
        <v>24</v>
      </c>
      <c r="G27" s="1">
        <v>1965</v>
      </c>
      <c r="H27" s="1" t="s">
        <v>57</v>
      </c>
      <c r="I27" s="11" t="s">
        <v>58</v>
      </c>
      <c r="J27" s="1" t="s">
        <v>27</v>
      </c>
      <c r="K27" s="1" t="s">
        <v>28</v>
      </c>
      <c r="L27" s="1" t="s">
        <v>29</v>
      </c>
      <c r="M27" s="12">
        <v>2000</v>
      </c>
      <c r="N27" s="13">
        <v>2800</v>
      </c>
      <c r="O27" s="33"/>
      <c r="P27" s="14" t="str">
        <f>IF(O27="","",IF(R27=1,"On Increment","Off Increment"))</f>
        <v/>
      </c>
      <c r="Q27" s="2" t="s">
        <v>20</v>
      </c>
      <c r="R27">
        <f>COUNTIF('Bid Steps'!A:A,O27)</f>
        <v>0</v>
      </c>
    </row>
    <row r="28" spans="1:18" ht="72.75">
      <c r="A28" s="1">
        <v>23766</v>
      </c>
      <c r="B28" s="1" t="s">
        <v>22</v>
      </c>
      <c r="C28" s="1">
        <v>15</v>
      </c>
      <c r="D28" s="1">
        <v>6</v>
      </c>
      <c r="E28" s="1" t="s">
        <v>40</v>
      </c>
      <c r="F28" s="1" t="s">
        <v>24</v>
      </c>
      <c r="G28" s="1">
        <v>1962</v>
      </c>
      <c r="H28" s="1" t="s">
        <v>59</v>
      </c>
      <c r="I28" s="11" t="s">
        <v>60</v>
      </c>
      <c r="J28" s="1" t="s">
        <v>27</v>
      </c>
      <c r="K28" s="1" t="s">
        <v>28</v>
      </c>
      <c r="L28" s="1" t="s">
        <v>29</v>
      </c>
      <c r="M28" s="12">
        <v>2000</v>
      </c>
      <c r="N28" s="13">
        <v>2800</v>
      </c>
      <c r="O28" s="33"/>
      <c r="P28" s="14" t="str">
        <f>IF(O28="","",IF(R28=1,"On Increment","Off Increment"))</f>
        <v/>
      </c>
      <c r="Q28" s="2" t="s">
        <v>20</v>
      </c>
      <c r="R28">
        <f>COUNTIF('Bid Steps'!A:A,O28)</f>
        <v>0</v>
      </c>
    </row>
    <row r="29" spans="1:18" ht="43.5">
      <c r="A29" s="1">
        <v>23766</v>
      </c>
      <c r="B29" s="1" t="s">
        <v>22</v>
      </c>
      <c r="C29" s="1">
        <v>16</v>
      </c>
      <c r="D29" s="1">
        <v>2</v>
      </c>
      <c r="E29" s="1" t="s">
        <v>40</v>
      </c>
      <c r="F29" s="1" t="s">
        <v>24</v>
      </c>
      <c r="G29" s="1">
        <v>1961</v>
      </c>
      <c r="H29" s="1" t="s">
        <v>61</v>
      </c>
      <c r="I29" s="11" t="s">
        <v>62</v>
      </c>
      <c r="J29" s="1" t="s">
        <v>27</v>
      </c>
      <c r="K29" s="1" t="s">
        <v>28</v>
      </c>
      <c r="L29" s="1" t="s">
        <v>29</v>
      </c>
      <c r="M29" s="12">
        <v>1600</v>
      </c>
      <c r="N29" s="13">
        <v>2200</v>
      </c>
      <c r="O29" s="33"/>
      <c r="P29" s="14" t="str">
        <f>IF(O29="","",IF(R29=1,"On Increment","Off Increment"))</f>
        <v/>
      </c>
      <c r="Q29" s="2" t="s">
        <v>20</v>
      </c>
      <c r="R29">
        <f>COUNTIF('Bid Steps'!A:A,O29)</f>
        <v>0</v>
      </c>
    </row>
    <row r="30" spans="1:18" ht="57.75">
      <c r="A30" s="1">
        <v>23766</v>
      </c>
      <c r="B30" s="1" t="s">
        <v>22</v>
      </c>
      <c r="C30" s="1">
        <v>17</v>
      </c>
      <c r="D30" s="1">
        <v>2</v>
      </c>
      <c r="E30" s="1" t="s">
        <v>32</v>
      </c>
      <c r="F30" s="1" t="s">
        <v>24</v>
      </c>
      <c r="G30" s="1">
        <v>1961</v>
      </c>
      <c r="H30" s="1" t="s">
        <v>61</v>
      </c>
      <c r="I30" s="11" t="s">
        <v>63</v>
      </c>
      <c r="J30" s="1" t="s">
        <v>27</v>
      </c>
      <c r="K30" s="1" t="s">
        <v>28</v>
      </c>
      <c r="L30" s="1" t="s">
        <v>29</v>
      </c>
      <c r="M30" s="12">
        <v>3200</v>
      </c>
      <c r="N30" s="13">
        <v>4200</v>
      </c>
      <c r="O30" s="33"/>
      <c r="P30" s="14" t="str">
        <f>IF(O30="","",IF(R30=1,"On Increment","Off Increment"))</f>
        <v/>
      </c>
      <c r="Q30" s="2" t="s">
        <v>20</v>
      </c>
      <c r="R30">
        <f>COUNTIF('Bid Steps'!A:A,O30)</f>
        <v>0</v>
      </c>
    </row>
    <row r="31" spans="1:18" ht="57.75">
      <c r="A31" s="1">
        <v>23766</v>
      </c>
      <c r="B31" s="1" t="s">
        <v>22</v>
      </c>
      <c r="C31" s="1">
        <v>18</v>
      </c>
      <c r="D31" s="1">
        <v>2</v>
      </c>
      <c r="E31" s="1" t="s">
        <v>40</v>
      </c>
      <c r="F31" s="1" t="s">
        <v>24</v>
      </c>
      <c r="G31" s="1">
        <v>1959</v>
      </c>
      <c r="H31" s="1" t="s">
        <v>64</v>
      </c>
      <c r="I31" s="11" t="s">
        <v>65</v>
      </c>
      <c r="J31" s="1" t="s">
        <v>27</v>
      </c>
      <c r="K31" s="1" t="s">
        <v>28</v>
      </c>
      <c r="L31" s="1" t="s">
        <v>29</v>
      </c>
      <c r="M31" s="12">
        <v>4500</v>
      </c>
      <c r="N31" s="13">
        <v>6000</v>
      </c>
      <c r="O31" s="33"/>
      <c r="P31" s="14" t="str">
        <f>IF(O31="","",IF(R31=1,"On Increment","Off Increment"))</f>
        <v/>
      </c>
      <c r="Q31" s="2" t="s">
        <v>20</v>
      </c>
      <c r="R31">
        <f>COUNTIF('Bid Steps'!A:A,O31)</f>
        <v>0</v>
      </c>
    </row>
    <row r="32" spans="1:18" ht="72.75">
      <c r="A32" s="1">
        <v>23766</v>
      </c>
      <c r="B32" s="1" t="s">
        <v>22</v>
      </c>
      <c r="C32" s="1">
        <v>19</v>
      </c>
      <c r="D32" s="1">
        <v>2</v>
      </c>
      <c r="E32" s="1" t="s">
        <v>40</v>
      </c>
      <c r="F32" s="1" t="s">
        <v>24</v>
      </c>
      <c r="G32" s="1">
        <v>1955</v>
      </c>
      <c r="H32" s="1" t="s">
        <v>66</v>
      </c>
      <c r="I32" s="11" t="s">
        <v>67</v>
      </c>
      <c r="J32" s="1" t="s">
        <v>27</v>
      </c>
      <c r="K32" s="1" t="s">
        <v>28</v>
      </c>
      <c r="L32" s="1" t="s">
        <v>29</v>
      </c>
      <c r="M32" s="12">
        <v>1200</v>
      </c>
      <c r="N32" s="13">
        <v>1700</v>
      </c>
      <c r="O32" s="33"/>
      <c r="P32" s="14" t="str">
        <f>IF(O32="","",IF(R32=1,"On Increment","Off Increment"))</f>
        <v/>
      </c>
      <c r="Q32" s="2" t="s">
        <v>20</v>
      </c>
      <c r="R32">
        <f>COUNTIF('Bid Steps'!A:A,O32)</f>
        <v>0</v>
      </c>
    </row>
    <row r="33" spans="1:18" ht="72.75">
      <c r="A33" s="1">
        <v>23766</v>
      </c>
      <c r="B33" s="1" t="s">
        <v>22</v>
      </c>
      <c r="C33" s="1">
        <v>20</v>
      </c>
      <c r="D33" s="1">
        <v>2</v>
      </c>
      <c r="E33" s="1" t="s">
        <v>40</v>
      </c>
      <c r="F33" s="1" t="s">
        <v>24</v>
      </c>
      <c r="G33" s="1">
        <v>1953</v>
      </c>
      <c r="H33" s="1" t="s">
        <v>68</v>
      </c>
      <c r="I33" s="11" t="s">
        <v>69</v>
      </c>
      <c r="J33" s="1" t="s">
        <v>27</v>
      </c>
      <c r="K33" s="1" t="s">
        <v>28</v>
      </c>
      <c r="L33" s="1" t="s">
        <v>29</v>
      </c>
      <c r="M33" s="12">
        <v>4800</v>
      </c>
      <c r="N33" s="13">
        <v>6500</v>
      </c>
      <c r="O33" s="33"/>
      <c r="P33" s="14" t="str">
        <f>IF(O33="","",IF(R33=1,"On Increment","Off Increment"))</f>
        <v/>
      </c>
      <c r="Q33" s="2" t="s">
        <v>20</v>
      </c>
      <c r="R33">
        <f>COUNTIF('Bid Steps'!A:A,O33)</f>
        <v>0</v>
      </c>
    </row>
    <row r="34" spans="1:18" ht="72.75">
      <c r="A34" s="1">
        <v>23766</v>
      </c>
      <c r="B34" s="1" t="s">
        <v>22</v>
      </c>
      <c r="C34" s="1">
        <v>21</v>
      </c>
      <c r="D34" s="1">
        <v>2</v>
      </c>
      <c r="E34" s="1" t="s">
        <v>40</v>
      </c>
      <c r="F34" s="1" t="s">
        <v>24</v>
      </c>
      <c r="G34" s="1">
        <v>1953</v>
      </c>
      <c r="H34" s="1" t="s">
        <v>68</v>
      </c>
      <c r="I34" s="11" t="s">
        <v>70</v>
      </c>
      <c r="J34" s="1" t="s">
        <v>27</v>
      </c>
      <c r="K34" s="1" t="s">
        <v>28</v>
      </c>
      <c r="L34" s="1" t="s">
        <v>29</v>
      </c>
      <c r="M34" s="12">
        <v>4800</v>
      </c>
      <c r="N34" s="13">
        <v>6500</v>
      </c>
      <c r="O34" s="33"/>
      <c r="P34" s="14" t="str">
        <f>IF(O34="","",IF(R34=1,"On Increment","Off Increment"))</f>
        <v/>
      </c>
      <c r="Q34" s="2" t="s">
        <v>20</v>
      </c>
      <c r="R34">
        <f>COUNTIF('Bid Steps'!A:A,O34)</f>
        <v>0</v>
      </c>
    </row>
    <row r="35" spans="1:18" ht="72.75">
      <c r="A35" s="1">
        <v>23766</v>
      </c>
      <c r="B35" s="1" t="s">
        <v>22</v>
      </c>
      <c r="C35" s="1">
        <v>22</v>
      </c>
      <c r="D35" s="1">
        <v>1</v>
      </c>
      <c r="E35" s="1" t="s">
        <v>71</v>
      </c>
      <c r="F35" s="1" t="s">
        <v>24</v>
      </c>
      <c r="G35" s="1">
        <v>1953</v>
      </c>
      <c r="H35" s="1" t="s">
        <v>68</v>
      </c>
      <c r="I35" s="11" t="s">
        <v>72</v>
      </c>
      <c r="J35" s="1" t="s">
        <v>27</v>
      </c>
      <c r="K35" s="1" t="s">
        <v>28</v>
      </c>
      <c r="L35" s="1" t="s">
        <v>29</v>
      </c>
      <c r="M35" s="12">
        <v>7500</v>
      </c>
      <c r="N35" s="13">
        <v>10000</v>
      </c>
      <c r="O35" s="33"/>
      <c r="P35" s="14" t="str">
        <f>IF(O35="","",IF(R35=1,"On Increment","Off Increment"))</f>
        <v/>
      </c>
      <c r="Q35" s="2" t="s">
        <v>20</v>
      </c>
      <c r="R35">
        <f>COUNTIF('Bid Steps'!A:A,O35)</f>
        <v>0</v>
      </c>
    </row>
    <row r="36" spans="1:18" ht="57.75">
      <c r="A36" s="1">
        <v>23766</v>
      </c>
      <c r="B36" s="1" t="s">
        <v>22</v>
      </c>
      <c r="C36" s="1">
        <v>23</v>
      </c>
      <c r="D36" s="1">
        <v>12</v>
      </c>
      <c r="E36" s="1" t="s">
        <v>40</v>
      </c>
      <c r="F36" s="1" t="s">
        <v>24</v>
      </c>
      <c r="G36" s="1">
        <v>1952</v>
      </c>
      <c r="H36" s="1" t="s">
        <v>73</v>
      </c>
      <c r="I36" s="11" t="s">
        <v>74</v>
      </c>
      <c r="J36" s="1" t="s">
        <v>27</v>
      </c>
      <c r="K36" s="1" t="s">
        <v>28</v>
      </c>
      <c r="L36" s="1" t="s">
        <v>29</v>
      </c>
      <c r="M36" s="12">
        <v>8500</v>
      </c>
      <c r="N36" s="13">
        <v>12000</v>
      </c>
      <c r="O36" s="33"/>
      <c r="P36" s="14" t="str">
        <f>IF(O36="","",IF(R36=1,"On Increment","Off Increment"))</f>
        <v/>
      </c>
      <c r="Q36" s="2" t="s">
        <v>20</v>
      </c>
      <c r="R36">
        <f>COUNTIF('Bid Steps'!A:A,O36)</f>
        <v>0</v>
      </c>
    </row>
    <row r="37" spans="1:18" ht="57.75">
      <c r="A37" s="1">
        <v>23766</v>
      </c>
      <c r="B37" s="1" t="s">
        <v>22</v>
      </c>
      <c r="C37" s="1">
        <v>24</v>
      </c>
      <c r="D37" s="1">
        <v>12</v>
      </c>
      <c r="E37" s="1" t="s">
        <v>40</v>
      </c>
      <c r="F37" s="1" t="s">
        <v>24</v>
      </c>
      <c r="G37" s="1">
        <v>1952</v>
      </c>
      <c r="H37" s="1" t="s">
        <v>73</v>
      </c>
      <c r="I37" s="11" t="s">
        <v>75</v>
      </c>
      <c r="J37" s="1" t="s">
        <v>27</v>
      </c>
      <c r="K37" s="1" t="s">
        <v>28</v>
      </c>
      <c r="L37" s="1" t="s">
        <v>29</v>
      </c>
      <c r="M37" s="12">
        <v>8500</v>
      </c>
      <c r="N37" s="13">
        <v>12000</v>
      </c>
      <c r="O37" s="33"/>
      <c r="P37" s="14" t="str">
        <f>IF(O37="","",IF(R37=1,"On Increment","Off Increment"))</f>
        <v/>
      </c>
      <c r="Q37" s="2" t="s">
        <v>20</v>
      </c>
      <c r="R37">
        <f>COUNTIF('Bid Steps'!A:A,O37)</f>
        <v>0</v>
      </c>
    </row>
    <row r="38" spans="1:18" ht="43.5">
      <c r="A38" s="1">
        <v>23766</v>
      </c>
      <c r="B38" s="1" t="s">
        <v>22</v>
      </c>
      <c r="C38" s="1">
        <v>25</v>
      </c>
      <c r="D38" s="1">
        <v>1</v>
      </c>
      <c r="E38" s="1" t="s">
        <v>53</v>
      </c>
      <c r="F38" s="1" t="s">
        <v>24</v>
      </c>
      <c r="G38" s="1">
        <v>1951</v>
      </c>
      <c r="H38" s="1" t="s">
        <v>76</v>
      </c>
      <c r="I38" s="11" t="s">
        <v>77</v>
      </c>
      <c r="J38" s="1" t="s">
        <v>27</v>
      </c>
      <c r="K38" s="1" t="s">
        <v>28</v>
      </c>
      <c r="L38" s="1" t="s">
        <v>29</v>
      </c>
      <c r="M38" s="12">
        <v>500</v>
      </c>
      <c r="N38" s="13">
        <v>700</v>
      </c>
      <c r="O38" s="33"/>
      <c r="P38" s="14" t="str">
        <f>IF(O38="","",IF(R38=1,"On Increment","Off Increment"))</f>
        <v/>
      </c>
      <c r="Q38" s="2" t="s">
        <v>20</v>
      </c>
      <c r="R38">
        <f>COUNTIF('Bid Steps'!A:A,O38)</f>
        <v>0</v>
      </c>
    </row>
    <row r="39" spans="1:18" ht="57.75">
      <c r="A39" s="1">
        <v>23766</v>
      </c>
      <c r="B39" s="1" t="s">
        <v>22</v>
      </c>
      <c r="C39" s="1">
        <v>26</v>
      </c>
      <c r="D39" s="1">
        <v>1</v>
      </c>
      <c r="E39" s="1" t="s">
        <v>53</v>
      </c>
      <c r="F39" s="1" t="s">
        <v>24</v>
      </c>
      <c r="G39" s="1">
        <v>1950</v>
      </c>
      <c r="H39" s="1" t="s">
        <v>78</v>
      </c>
      <c r="I39" s="11" t="s">
        <v>79</v>
      </c>
      <c r="J39" s="1" t="s">
        <v>27</v>
      </c>
      <c r="K39" s="1" t="s">
        <v>28</v>
      </c>
      <c r="L39" s="1" t="s">
        <v>29</v>
      </c>
      <c r="M39" s="12">
        <v>550</v>
      </c>
      <c r="N39" s="13">
        <v>750</v>
      </c>
      <c r="O39" s="33"/>
      <c r="P39" s="14" t="str">
        <f>IF(O39="","",IF(R39=1,"On Increment","Off Increment"))</f>
        <v/>
      </c>
      <c r="Q39" s="2" t="s">
        <v>20</v>
      </c>
      <c r="R39">
        <f>COUNTIF('Bid Steps'!A:A,O39)</f>
        <v>0</v>
      </c>
    </row>
    <row r="40" spans="1:18" ht="130.5">
      <c r="A40" s="1">
        <v>23766</v>
      </c>
      <c r="B40" s="1" t="s">
        <v>22</v>
      </c>
      <c r="C40" s="1">
        <v>27</v>
      </c>
      <c r="D40" s="1">
        <v>1</v>
      </c>
      <c r="E40" s="1" t="s">
        <v>53</v>
      </c>
      <c r="F40" s="1" t="s">
        <v>24</v>
      </c>
      <c r="G40" s="1">
        <v>1949</v>
      </c>
      <c r="H40" s="1" t="s">
        <v>80</v>
      </c>
      <c r="I40" s="11" t="s">
        <v>81</v>
      </c>
      <c r="J40" s="1" t="s">
        <v>27</v>
      </c>
      <c r="K40" s="1" t="s">
        <v>28</v>
      </c>
      <c r="L40" s="1" t="s">
        <v>29</v>
      </c>
      <c r="M40" s="12">
        <v>1200</v>
      </c>
      <c r="N40" s="13">
        <v>1700</v>
      </c>
      <c r="O40" s="33"/>
      <c r="P40" s="14" t="str">
        <f>IF(O40="","",IF(R40=1,"On Increment","Off Increment"))</f>
        <v/>
      </c>
      <c r="Q40" s="2" t="s">
        <v>20</v>
      </c>
      <c r="R40">
        <f>COUNTIF('Bid Steps'!A:A,O40)</f>
        <v>0</v>
      </c>
    </row>
    <row r="41" spans="1:18" ht="72.75">
      <c r="A41" s="1">
        <v>23766</v>
      </c>
      <c r="B41" s="1" t="s">
        <v>22</v>
      </c>
      <c r="C41" s="1">
        <v>28</v>
      </c>
      <c r="D41" s="1">
        <v>2</v>
      </c>
      <c r="E41" s="1" t="s">
        <v>40</v>
      </c>
      <c r="F41" s="1" t="s">
        <v>24</v>
      </c>
      <c r="G41" s="1">
        <v>1947</v>
      </c>
      <c r="H41" s="1" t="s">
        <v>82</v>
      </c>
      <c r="I41" s="11" t="s">
        <v>83</v>
      </c>
      <c r="J41" s="1" t="s">
        <v>27</v>
      </c>
      <c r="K41" s="1" t="s">
        <v>28</v>
      </c>
      <c r="L41" s="1" t="s">
        <v>29</v>
      </c>
      <c r="M41" s="12">
        <v>2400</v>
      </c>
      <c r="N41" s="13">
        <v>3200</v>
      </c>
      <c r="O41" s="33"/>
      <c r="P41" s="14" t="str">
        <f>IF(O41="","",IF(R41=1,"On Increment","Off Increment"))</f>
        <v/>
      </c>
      <c r="Q41" s="2" t="s">
        <v>20</v>
      </c>
      <c r="R41">
        <f>COUNTIF('Bid Steps'!A:A,O41)</f>
        <v>0</v>
      </c>
    </row>
    <row r="42" spans="1:18" ht="72.75">
      <c r="A42" s="1">
        <v>23766</v>
      </c>
      <c r="B42" s="1" t="s">
        <v>22</v>
      </c>
      <c r="C42" s="1">
        <v>29</v>
      </c>
      <c r="D42" s="1">
        <v>1</v>
      </c>
      <c r="E42" s="1" t="s">
        <v>71</v>
      </c>
      <c r="F42" s="1" t="s">
        <v>24</v>
      </c>
      <c r="G42" s="1">
        <v>1947</v>
      </c>
      <c r="H42" s="1" t="s">
        <v>82</v>
      </c>
      <c r="I42" s="11" t="s">
        <v>84</v>
      </c>
      <c r="J42" s="1" t="s">
        <v>27</v>
      </c>
      <c r="K42" s="1" t="s">
        <v>28</v>
      </c>
      <c r="L42" s="1" t="s">
        <v>29</v>
      </c>
      <c r="M42" s="12">
        <v>2800</v>
      </c>
      <c r="N42" s="13">
        <v>3800</v>
      </c>
      <c r="O42" s="33"/>
      <c r="P42" s="14" t="str">
        <f>IF(O42="","",IF(R42=1,"On Increment","Off Increment"))</f>
        <v/>
      </c>
      <c r="Q42" s="2" t="s">
        <v>20</v>
      </c>
      <c r="R42">
        <f>COUNTIF('Bid Steps'!A:A,O42)</f>
        <v>0</v>
      </c>
    </row>
    <row r="43" spans="1:18" ht="72.75">
      <c r="A43" s="1">
        <v>23766</v>
      </c>
      <c r="B43" s="1" t="s">
        <v>22</v>
      </c>
      <c r="C43" s="1">
        <v>30</v>
      </c>
      <c r="D43" s="1">
        <v>1</v>
      </c>
      <c r="E43" s="1" t="s">
        <v>53</v>
      </c>
      <c r="F43" s="1" t="s">
        <v>24</v>
      </c>
      <c r="G43" s="1">
        <v>1946</v>
      </c>
      <c r="H43" s="1" t="s">
        <v>85</v>
      </c>
      <c r="I43" s="11" t="s">
        <v>86</v>
      </c>
      <c r="J43" s="1" t="s">
        <v>27</v>
      </c>
      <c r="K43" s="1" t="s">
        <v>28</v>
      </c>
      <c r="L43" s="1" t="s">
        <v>29</v>
      </c>
      <c r="M43" s="12">
        <v>1200</v>
      </c>
      <c r="N43" s="13">
        <v>1700</v>
      </c>
      <c r="O43" s="33"/>
      <c r="P43" s="14" t="str">
        <f>IF(O43="","",IF(R43=1,"On Increment","Off Increment"))</f>
        <v/>
      </c>
      <c r="Q43" s="2" t="s">
        <v>20</v>
      </c>
      <c r="R43">
        <f>COUNTIF('Bid Steps'!A:A,O43)</f>
        <v>0</v>
      </c>
    </row>
    <row r="44" spans="1:18" ht="87">
      <c r="A44" s="1">
        <v>23766</v>
      </c>
      <c r="B44" s="1" t="s">
        <v>22</v>
      </c>
      <c r="C44" s="1">
        <v>31</v>
      </c>
      <c r="D44" s="1">
        <v>1</v>
      </c>
      <c r="E44" s="1" t="s">
        <v>53</v>
      </c>
      <c r="F44" s="1" t="s">
        <v>24</v>
      </c>
      <c r="G44" s="1">
        <v>1945</v>
      </c>
      <c r="H44" s="1" t="s">
        <v>87</v>
      </c>
      <c r="I44" s="11" t="s">
        <v>88</v>
      </c>
      <c r="J44" s="1" t="s">
        <v>27</v>
      </c>
      <c r="K44" s="1" t="s">
        <v>28</v>
      </c>
      <c r="L44" s="1" t="s">
        <v>29</v>
      </c>
      <c r="M44" s="12">
        <v>3000</v>
      </c>
      <c r="N44" s="13">
        <v>4000</v>
      </c>
      <c r="O44" s="33"/>
      <c r="P44" s="14" t="str">
        <f>IF(O44="","",IF(R44=1,"On Increment","Off Increment"))</f>
        <v/>
      </c>
      <c r="Q44" s="2" t="s">
        <v>20</v>
      </c>
      <c r="R44">
        <f>COUNTIF('Bid Steps'!A:A,O44)</f>
        <v>0</v>
      </c>
    </row>
    <row r="45" spans="1:18" ht="57.75">
      <c r="A45" s="1">
        <v>23766</v>
      </c>
      <c r="B45" s="1" t="s">
        <v>22</v>
      </c>
      <c r="C45" s="1">
        <v>32</v>
      </c>
      <c r="D45" s="1">
        <v>1</v>
      </c>
      <c r="E45" s="1" t="s">
        <v>53</v>
      </c>
      <c r="F45" s="1" t="s">
        <v>24</v>
      </c>
      <c r="G45" s="1">
        <v>1945</v>
      </c>
      <c r="H45" s="1" t="s">
        <v>87</v>
      </c>
      <c r="I45" s="11" t="s">
        <v>89</v>
      </c>
      <c r="J45" s="1" t="s">
        <v>27</v>
      </c>
      <c r="K45" s="1" t="s">
        <v>28</v>
      </c>
      <c r="L45" s="1" t="s">
        <v>29</v>
      </c>
      <c r="M45" s="12">
        <v>3000</v>
      </c>
      <c r="N45" s="13">
        <v>4000</v>
      </c>
      <c r="O45" s="33"/>
      <c r="P45" s="14" t="str">
        <f>IF(O45="","",IF(R45=1,"On Increment","Off Increment"))</f>
        <v/>
      </c>
      <c r="Q45" s="2" t="s">
        <v>20</v>
      </c>
      <c r="R45">
        <f>COUNTIF('Bid Steps'!A:A,O45)</f>
        <v>0</v>
      </c>
    </row>
    <row r="46" spans="1:18" ht="101.25">
      <c r="A46" s="1">
        <v>23766</v>
      </c>
      <c r="B46" s="1" t="s">
        <v>22</v>
      </c>
      <c r="C46" s="1">
        <v>33</v>
      </c>
      <c r="D46" s="1">
        <v>5</v>
      </c>
      <c r="E46" s="1" t="s">
        <v>40</v>
      </c>
      <c r="F46" s="1" t="s">
        <v>24</v>
      </c>
      <c r="G46" s="1">
        <v>1945</v>
      </c>
      <c r="H46" s="1" t="s">
        <v>87</v>
      </c>
      <c r="I46" s="11" t="s">
        <v>90</v>
      </c>
      <c r="J46" s="1" t="s">
        <v>27</v>
      </c>
      <c r="K46" s="1" t="s">
        <v>28</v>
      </c>
      <c r="L46" s="1" t="s">
        <v>29</v>
      </c>
      <c r="M46" s="12">
        <v>15000</v>
      </c>
      <c r="N46" s="13">
        <v>20000</v>
      </c>
      <c r="O46" s="33"/>
      <c r="P46" s="14" t="str">
        <f>IF(O46="","",IF(R46=1,"On Increment","Off Increment"))</f>
        <v/>
      </c>
      <c r="Q46" s="2" t="s">
        <v>20</v>
      </c>
      <c r="R46">
        <f>COUNTIF('Bid Steps'!A:A,O46)</f>
        <v>0</v>
      </c>
    </row>
    <row r="47" spans="1:18" ht="72.75">
      <c r="A47" s="1">
        <v>23766</v>
      </c>
      <c r="B47" s="1" t="s">
        <v>22</v>
      </c>
      <c r="C47" s="1">
        <v>34</v>
      </c>
      <c r="D47" s="1">
        <v>1</v>
      </c>
      <c r="E47" s="1" t="s">
        <v>71</v>
      </c>
      <c r="F47" s="1" t="s">
        <v>24</v>
      </c>
      <c r="G47" s="1">
        <v>1945</v>
      </c>
      <c r="H47" s="1" t="s">
        <v>87</v>
      </c>
      <c r="I47" s="11" t="s">
        <v>91</v>
      </c>
      <c r="J47" s="1" t="s">
        <v>27</v>
      </c>
      <c r="K47" s="1" t="s">
        <v>28</v>
      </c>
      <c r="L47" s="1" t="s">
        <v>29</v>
      </c>
      <c r="M47" s="12">
        <v>6500</v>
      </c>
      <c r="N47" s="13">
        <v>8500</v>
      </c>
      <c r="O47" s="33"/>
      <c r="P47" s="14" t="str">
        <f>IF(O47="","",IF(R47=1,"On Increment","Off Increment"))</f>
        <v/>
      </c>
      <c r="Q47" s="2" t="s">
        <v>20</v>
      </c>
      <c r="R47">
        <f>COUNTIF('Bid Steps'!A:A,O47)</f>
        <v>0</v>
      </c>
    </row>
    <row r="48" spans="1:18" ht="72.75">
      <c r="A48" s="1">
        <v>23766</v>
      </c>
      <c r="B48" s="1" t="s">
        <v>22</v>
      </c>
      <c r="C48" s="1">
        <v>35</v>
      </c>
      <c r="D48" s="1">
        <v>1</v>
      </c>
      <c r="E48" s="1" t="s">
        <v>53</v>
      </c>
      <c r="F48" s="1" t="s">
        <v>24</v>
      </c>
      <c r="G48" s="1">
        <v>1937</v>
      </c>
      <c r="H48" s="1" t="s">
        <v>92</v>
      </c>
      <c r="I48" s="11" t="s">
        <v>93</v>
      </c>
      <c r="J48" s="1" t="s">
        <v>27</v>
      </c>
      <c r="K48" s="1" t="s">
        <v>28</v>
      </c>
      <c r="L48" s="1" t="s">
        <v>29</v>
      </c>
      <c r="M48" s="12">
        <v>1000</v>
      </c>
      <c r="N48" s="13">
        <v>1500</v>
      </c>
      <c r="O48" s="33"/>
      <c r="P48" s="14" t="str">
        <f>IF(O48="","",IF(R48=1,"On Increment","Off Increment"))</f>
        <v/>
      </c>
      <c r="Q48" s="2" t="s">
        <v>20</v>
      </c>
      <c r="R48">
        <f>COUNTIF('Bid Steps'!A:A,O48)</f>
        <v>0</v>
      </c>
    </row>
    <row r="49" spans="1:18" ht="72.75">
      <c r="A49" s="1">
        <v>23766</v>
      </c>
      <c r="B49" s="1" t="s">
        <v>22</v>
      </c>
      <c r="C49" s="1">
        <v>36</v>
      </c>
      <c r="D49" s="1">
        <v>1</v>
      </c>
      <c r="E49" s="1" t="s">
        <v>53</v>
      </c>
      <c r="F49" s="1" t="s">
        <v>24</v>
      </c>
      <c r="G49" s="1">
        <v>1934</v>
      </c>
      <c r="H49" s="1" t="s">
        <v>94</v>
      </c>
      <c r="I49" s="11" t="s">
        <v>95</v>
      </c>
      <c r="J49" s="1" t="s">
        <v>27</v>
      </c>
      <c r="K49" s="1" t="s">
        <v>28</v>
      </c>
      <c r="L49" s="1" t="s">
        <v>29</v>
      </c>
      <c r="M49" s="12">
        <v>1000</v>
      </c>
      <c r="N49" s="13">
        <v>1500</v>
      </c>
      <c r="O49" s="33"/>
      <c r="P49" s="14" t="str">
        <f>IF(O49="","",IF(R49=1,"On Increment","Off Increment"))</f>
        <v/>
      </c>
      <c r="Q49" s="2" t="s">
        <v>20</v>
      </c>
      <c r="R49">
        <f>COUNTIF('Bid Steps'!A:A,O49)</f>
        <v>0</v>
      </c>
    </row>
    <row r="50" spans="1:18" ht="72.75">
      <c r="A50" s="1">
        <v>23766</v>
      </c>
      <c r="B50" s="1" t="s">
        <v>22</v>
      </c>
      <c r="C50" s="1">
        <v>37</v>
      </c>
      <c r="D50" s="1">
        <v>1</v>
      </c>
      <c r="E50" s="1" t="s">
        <v>53</v>
      </c>
      <c r="F50" s="1" t="s">
        <v>24</v>
      </c>
      <c r="G50" s="1">
        <v>1933</v>
      </c>
      <c r="H50" s="1" t="s">
        <v>96</v>
      </c>
      <c r="I50" s="11" t="s">
        <v>97</v>
      </c>
      <c r="J50" s="1" t="s">
        <v>27</v>
      </c>
      <c r="K50" s="1" t="s">
        <v>28</v>
      </c>
      <c r="L50" s="1" t="s">
        <v>29</v>
      </c>
      <c r="M50" s="12">
        <v>1000</v>
      </c>
      <c r="N50" s="13">
        <v>1500</v>
      </c>
      <c r="O50" s="33"/>
      <c r="P50" s="14" t="str">
        <f>IF(O50="","",IF(R50=1,"On Increment","Off Increment"))</f>
        <v/>
      </c>
      <c r="Q50" s="2" t="s">
        <v>20</v>
      </c>
      <c r="R50">
        <f>COUNTIF('Bid Steps'!A:A,O50)</f>
        <v>0</v>
      </c>
    </row>
    <row r="51" spans="1:18" ht="87">
      <c r="A51" s="1">
        <v>23766</v>
      </c>
      <c r="B51" s="1" t="s">
        <v>22</v>
      </c>
      <c r="C51" s="1">
        <v>38</v>
      </c>
      <c r="D51" s="1">
        <v>1</v>
      </c>
      <c r="E51" s="1" t="s">
        <v>53</v>
      </c>
      <c r="F51" s="1" t="s">
        <v>24</v>
      </c>
      <c r="G51" s="1">
        <v>1929</v>
      </c>
      <c r="H51" s="1" t="s">
        <v>98</v>
      </c>
      <c r="I51" s="11" t="s">
        <v>99</v>
      </c>
      <c r="J51" s="1" t="s">
        <v>27</v>
      </c>
      <c r="K51" s="1" t="s">
        <v>28</v>
      </c>
      <c r="L51" s="1" t="s">
        <v>29</v>
      </c>
      <c r="M51" s="12">
        <v>2000</v>
      </c>
      <c r="N51" s="13">
        <v>2800</v>
      </c>
      <c r="O51" s="33"/>
      <c r="P51" s="14" t="str">
        <f>IF(O51="","",IF(R51=1,"On Increment","Off Increment"))</f>
        <v/>
      </c>
      <c r="Q51" s="2" t="s">
        <v>20</v>
      </c>
      <c r="R51">
        <f>COUNTIF('Bid Steps'!A:A,O51)</f>
        <v>0</v>
      </c>
    </row>
    <row r="52" spans="1:18" ht="72.75">
      <c r="A52" s="1">
        <v>23766</v>
      </c>
      <c r="B52" s="1" t="s">
        <v>22</v>
      </c>
      <c r="C52" s="1">
        <v>39</v>
      </c>
      <c r="D52" s="1">
        <v>1</v>
      </c>
      <c r="E52" s="1" t="s">
        <v>53</v>
      </c>
      <c r="F52" s="1" t="s">
        <v>24</v>
      </c>
      <c r="G52" s="1">
        <v>1928</v>
      </c>
      <c r="H52" s="1" t="s">
        <v>100</v>
      </c>
      <c r="I52" s="11" t="s">
        <v>101</v>
      </c>
      <c r="J52" s="1" t="s">
        <v>27</v>
      </c>
      <c r="K52" s="1" t="s">
        <v>28</v>
      </c>
      <c r="L52" s="1" t="s">
        <v>29</v>
      </c>
      <c r="M52" s="12">
        <v>2000</v>
      </c>
      <c r="N52" s="13">
        <v>2800</v>
      </c>
      <c r="O52" s="33"/>
      <c r="P52" s="14" t="str">
        <f>IF(O52="","",IF(R52=1,"On Increment","Off Increment"))</f>
        <v/>
      </c>
      <c r="Q52" s="2" t="s">
        <v>20</v>
      </c>
      <c r="R52">
        <f>COUNTIF('Bid Steps'!A:A,O52)</f>
        <v>0</v>
      </c>
    </row>
    <row r="53" spans="1:18" ht="72.75">
      <c r="A53" s="1">
        <v>23766</v>
      </c>
      <c r="B53" s="1" t="s">
        <v>22</v>
      </c>
      <c r="C53" s="1">
        <v>40</v>
      </c>
      <c r="D53" s="1">
        <v>1</v>
      </c>
      <c r="E53" s="1" t="s">
        <v>53</v>
      </c>
      <c r="F53" s="1" t="s">
        <v>24</v>
      </c>
      <c r="G53" s="1">
        <v>1924</v>
      </c>
      <c r="H53" s="1" t="s">
        <v>102</v>
      </c>
      <c r="I53" s="11" t="s">
        <v>103</v>
      </c>
      <c r="J53" s="1" t="s">
        <v>27</v>
      </c>
      <c r="K53" s="1" t="s">
        <v>28</v>
      </c>
      <c r="L53" s="1" t="s">
        <v>29</v>
      </c>
      <c r="M53" s="12">
        <v>1000</v>
      </c>
      <c r="N53" s="13">
        <v>1500</v>
      </c>
      <c r="O53" s="33"/>
      <c r="P53" s="14" t="str">
        <f>IF(O53="","",IF(R53=1,"On Increment","Off Increment"))</f>
        <v/>
      </c>
      <c r="Q53" s="2" t="s">
        <v>20</v>
      </c>
      <c r="R53">
        <f>COUNTIF('Bid Steps'!A:A,O53)</f>
        <v>0</v>
      </c>
    </row>
    <row r="54" spans="1:18" ht="72.75">
      <c r="A54" s="1">
        <v>23766</v>
      </c>
      <c r="B54" s="1" t="s">
        <v>22</v>
      </c>
      <c r="C54" s="1">
        <v>41</v>
      </c>
      <c r="D54" s="1">
        <v>1</v>
      </c>
      <c r="E54" s="1" t="s">
        <v>53</v>
      </c>
      <c r="F54" s="1" t="s">
        <v>24</v>
      </c>
      <c r="G54" s="1">
        <v>1921</v>
      </c>
      <c r="H54" s="1" t="s">
        <v>104</v>
      </c>
      <c r="I54" s="11" t="s">
        <v>105</v>
      </c>
      <c r="J54" s="1" t="s">
        <v>27</v>
      </c>
      <c r="K54" s="1" t="s">
        <v>28</v>
      </c>
      <c r="L54" s="1" t="s">
        <v>29</v>
      </c>
      <c r="M54" s="12">
        <v>2000</v>
      </c>
      <c r="N54" s="13">
        <v>2800</v>
      </c>
      <c r="O54" s="33"/>
      <c r="P54" s="14" t="str">
        <f>IF(O54="","",IF(R54=1,"On Increment","Off Increment"))</f>
        <v/>
      </c>
      <c r="Q54" s="2" t="s">
        <v>20</v>
      </c>
      <c r="R54">
        <f>COUNTIF('Bid Steps'!A:A,O54)</f>
        <v>0</v>
      </c>
    </row>
    <row r="55" spans="1:18" ht="72.75">
      <c r="A55" s="1">
        <v>23766</v>
      </c>
      <c r="B55" s="1" t="s">
        <v>22</v>
      </c>
      <c r="C55" s="1">
        <v>42</v>
      </c>
      <c r="D55" s="1">
        <v>1</v>
      </c>
      <c r="E55" s="1" t="s">
        <v>53</v>
      </c>
      <c r="F55" s="1" t="s">
        <v>24</v>
      </c>
      <c r="G55" s="1">
        <v>1920</v>
      </c>
      <c r="H55" s="1" t="s">
        <v>106</v>
      </c>
      <c r="I55" s="11" t="s">
        <v>107</v>
      </c>
      <c r="J55" s="1" t="s">
        <v>27</v>
      </c>
      <c r="K55" s="1" t="s">
        <v>28</v>
      </c>
      <c r="L55" s="1" t="s">
        <v>29</v>
      </c>
      <c r="M55" s="12">
        <v>2600</v>
      </c>
      <c r="N55" s="13">
        <v>3500</v>
      </c>
      <c r="O55" s="33"/>
      <c r="P55" s="14" t="str">
        <f>IF(O55="","",IF(R55=1,"On Increment","Off Increment"))</f>
        <v/>
      </c>
      <c r="Q55" s="2" t="s">
        <v>20</v>
      </c>
      <c r="R55">
        <f>COUNTIF('Bid Steps'!A:A,O55)</f>
        <v>0</v>
      </c>
    </row>
    <row r="56" spans="1:18" ht="72.75">
      <c r="A56" s="1">
        <v>23766</v>
      </c>
      <c r="B56" s="1" t="s">
        <v>22</v>
      </c>
      <c r="C56" s="1">
        <v>43</v>
      </c>
      <c r="D56" s="1">
        <v>3</v>
      </c>
      <c r="E56" s="1" t="s">
        <v>40</v>
      </c>
      <c r="F56" s="1" t="s">
        <v>24</v>
      </c>
      <c r="G56" s="1">
        <v>1919</v>
      </c>
      <c r="H56" s="1" t="s">
        <v>108</v>
      </c>
      <c r="I56" s="11" t="s">
        <v>109</v>
      </c>
      <c r="J56" s="1" t="s">
        <v>27</v>
      </c>
      <c r="K56" s="1" t="s">
        <v>28</v>
      </c>
      <c r="L56" s="1" t="s">
        <v>29</v>
      </c>
      <c r="M56" s="12">
        <v>6000</v>
      </c>
      <c r="N56" s="13">
        <v>8000</v>
      </c>
      <c r="O56" s="33"/>
      <c r="P56" s="14" t="str">
        <f>IF(O56="","",IF(R56=1,"On Increment","Off Increment"))</f>
        <v/>
      </c>
      <c r="Q56" s="2" t="s">
        <v>20</v>
      </c>
      <c r="R56">
        <f>COUNTIF('Bid Steps'!A:A,O56)</f>
        <v>0</v>
      </c>
    </row>
    <row r="57" spans="1:18" ht="87">
      <c r="A57" s="1">
        <v>23766</v>
      </c>
      <c r="B57" s="1" t="s">
        <v>22</v>
      </c>
      <c r="C57" s="1">
        <v>44</v>
      </c>
      <c r="D57" s="1">
        <v>1</v>
      </c>
      <c r="E57" s="1" t="s">
        <v>53</v>
      </c>
      <c r="F57" s="1" t="s">
        <v>24</v>
      </c>
      <c r="G57" s="1">
        <v>1915</v>
      </c>
      <c r="H57" s="1" t="s">
        <v>110</v>
      </c>
      <c r="I57" s="11" t="s">
        <v>111</v>
      </c>
      <c r="J57" s="1" t="s">
        <v>27</v>
      </c>
      <c r="K57" s="1" t="s">
        <v>28</v>
      </c>
      <c r="L57" s="1" t="s">
        <v>29</v>
      </c>
      <c r="M57" s="12">
        <v>3000</v>
      </c>
      <c r="N57" s="13">
        <v>4000</v>
      </c>
      <c r="O57" s="33"/>
      <c r="P57" s="14" t="str">
        <f>IF(O57="","",IF(R57=1,"On Increment","Off Increment"))</f>
        <v/>
      </c>
      <c r="Q57" s="2" t="s">
        <v>20</v>
      </c>
      <c r="R57">
        <f>COUNTIF('Bid Steps'!A:A,O57)</f>
        <v>0</v>
      </c>
    </row>
    <row r="58" spans="1:18" ht="87">
      <c r="A58" s="1">
        <v>23766</v>
      </c>
      <c r="B58" s="1" t="s">
        <v>22</v>
      </c>
      <c r="C58" s="1">
        <v>45</v>
      </c>
      <c r="D58" s="1">
        <v>1</v>
      </c>
      <c r="E58" s="1" t="s">
        <v>53</v>
      </c>
      <c r="F58" s="1" t="s">
        <v>24</v>
      </c>
      <c r="G58" s="1">
        <v>1913</v>
      </c>
      <c r="H58" s="1" t="s">
        <v>112</v>
      </c>
      <c r="I58" s="11" t="s">
        <v>113</v>
      </c>
      <c r="J58" s="1" t="s">
        <v>27</v>
      </c>
      <c r="K58" s="1" t="s">
        <v>28</v>
      </c>
      <c r="L58" s="1" t="s">
        <v>29</v>
      </c>
      <c r="M58" s="12">
        <v>2000</v>
      </c>
      <c r="N58" s="13">
        <v>2800</v>
      </c>
      <c r="O58" s="33"/>
      <c r="P58" s="14" t="str">
        <f>IF(O58="","",IF(R58=1,"On Increment","Off Increment"))</f>
        <v/>
      </c>
      <c r="Q58" s="2" t="s">
        <v>20</v>
      </c>
      <c r="R58">
        <f>COUNTIF('Bid Steps'!A:A,O58)</f>
        <v>0</v>
      </c>
    </row>
    <row r="59" spans="1:18" ht="87">
      <c r="A59" s="1">
        <v>23766</v>
      </c>
      <c r="B59" s="1" t="s">
        <v>22</v>
      </c>
      <c r="C59" s="1">
        <v>46</v>
      </c>
      <c r="D59" s="1">
        <v>1</v>
      </c>
      <c r="E59" s="1" t="s">
        <v>53</v>
      </c>
      <c r="F59" s="1" t="s">
        <v>24</v>
      </c>
      <c r="G59" s="1">
        <v>1911</v>
      </c>
      <c r="H59" s="1" t="s">
        <v>114</v>
      </c>
      <c r="I59" s="11" t="s">
        <v>115</v>
      </c>
      <c r="J59" s="1" t="s">
        <v>27</v>
      </c>
      <c r="K59" s="1" t="s">
        <v>28</v>
      </c>
      <c r="L59" s="1" t="s">
        <v>29</v>
      </c>
      <c r="M59" s="12">
        <v>1500</v>
      </c>
      <c r="N59" s="13">
        <v>2000</v>
      </c>
      <c r="O59" s="33"/>
      <c r="P59" s="14" t="str">
        <f>IF(O59="","",IF(R59=1,"On Increment","Off Increment"))</f>
        <v/>
      </c>
      <c r="Q59" s="2" t="s">
        <v>20</v>
      </c>
      <c r="R59">
        <f>COUNTIF('Bid Steps'!A:A,O59)</f>
        <v>0</v>
      </c>
    </row>
    <row r="60" spans="1:18" ht="87">
      <c r="A60" s="1">
        <v>23766</v>
      </c>
      <c r="B60" s="1" t="s">
        <v>22</v>
      </c>
      <c r="C60" s="1">
        <v>47</v>
      </c>
      <c r="D60" s="1">
        <v>1</v>
      </c>
      <c r="E60" s="1" t="s">
        <v>53</v>
      </c>
      <c r="F60" s="1" t="s">
        <v>24</v>
      </c>
      <c r="G60" s="1">
        <v>1909</v>
      </c>
      <c r="H60" s="1" t="s">
        <v>116</v>
      </c>
      <c r="I60" s="11" t="s">
        <v>117</v>
      </c>
      <c r="J60" s="1" t="s">
        <v>27</v>
      </c>
      <c r="K60" s="1" t="s">
        <v>28</v>
      </c>
      <c r="L60" s="1" t="s">
        <v>29</v>
      </c>
      <c r="M60" s="12">
        <v>2200</v>
      </c>
      <c r="N60" s="13">
        <v>3000</v>
      </c>
      <c r="O60" s="33"/>
      <c r="P60" s="14" t="str">
        <f>IF(O60="","",IF(R60=1,"On Increment","Off Increment"))</f>
        <v/>
      </c>
      <c r="Q60" s="2" t="s">
        <v>20</v>
      </c>
      <c r="R60">
        <f>COUNTIF('Bid Steps'!A:A,O60)</f>
        <v>0</v>
      </c>
    </row>
    <row r="61" spans="1:18" ht="87">
      <c r="A61" s="1">
        <v>23766</v>
      </c>
      <c r="B61" s="1" t="s">
        <v>22</v>
      </c>
      <c r="C61" s="1">
        <v>48</v>
      </c>
      <c r="D61" s="1">
        <v>1</v>
      </c>
      <c r="E61" s="1" t="s">
        <v>53</v>
      </c>
      <c r="F61" s="1" t="s">
        <v>24</v>
      </c>
      <c r="G61" s="1">
        <v>1907</v>
      </c>
      <c r="H61" s="1" t="s">
        <v>118</v>
      </c>
      <c r="I61" s="11" t="s">
        <v>119</v>
      </c>
      <c r="J61" s="1" t="s">
        <v>27</v>
      </c>
      <c r="K61" s="1" t="s">
        <v>28</v>
      </c>
      <c r="L61" s="1" t="s">
        <v>29</v>
      </c>
      <c r="M61" s="12">
        <v>2600</v>
      </c>
      <c r="N61" s="13">
        <v>3500</v>
      </c>
      <c r="O61" s="33"/>
      <c r="P61" s="14" t="str">
        <f>IF(O61="","",IF(R61=1,"On Increment","Off Increment"))</f>
        <v/>
      </c>
      <c r="Q61" s="2" t="s">
        <v>20</v>
      </c>
      <c r="R61">
        <f>COUNTIF('Bid Steps'!A:A,O61)</f>
        <v>0</v>
      </c>
    </row>
    <row r="62" spans="1:18" ht="72.75">
      <c r="A62" s="1">
        <v>23766</v>
      </c>
      <c r="B62" s="1" t="s">
        <v>22</v>
      </c>
      <c r="C62" s="1">
        <v>49</v>
      </c>
      <c r="D62" s="1">
        <v>1</v>
      </c>
      <c r="E62" s="1" t="s">
        <v>53</v>
      </c>
      <c r="F62" s="1" t="s">
        <v>24</v>
      </c>
      <c r="G62" s="1">
        <v>1906</v>
      </c>
      <c r="H62" s="1" t="s">
        <v>120</v>
      </c>
      <c r="I62" s="11" t="s">
        <v>121</v>
      </c>
      <c r="J62" s="1" t="s">
        <v>27</v>
      </c>
      <c r="K62" s="1" t="s">
        <v>28</v>
      </c>
      <c r="L62" s="1" t="s">
        <v>29</v>
      </c>
      <c r="M62" s="12">
        <v>2600</v>
      </c>
      <c r="N62" s="13">
        <v>3500</v>
      </c>
      <c r="O62" s="33"/>
      <c r="P62" s="14" t="str">
        <f>IF(O62="","",IF(R62=1,"On Increment","Off Increment"))</f>
        <v/>
      </c>
      <c r="Q62" s="2" t="s">
        <v>20</v>
      </c>
      <c r="R62">
        <f>COUNTIF('Bid Steps'!A:A,O62)</f>
        <v>0</v>
      </c>
    </row>
    <row r="63" spans="1:18" ht="72.75">
      <c r="A63" s="1">
        <v>23766</v>
      </c>
      <c r="B63" s="1" t="s">
        <v>22</v>
      </c>
      <c r="C63" s="1">
        <v>50</v>
      </c>
      <c r="D63" s="1">
        <v>1</v>
      </c>
      <c r="E63" s="1" t="s">
        <v>53</v>
      </c>
      <c r="F63" s="1" t="s">
        <v>24</v>
      </c>
      <c r="G63" s="1">
        <v>1903</v>
      </c>
      <c r="H63" s="1" t="s">
        <v>122</v>
      </c>
      <c r="I63" s="11" t="s">
        <v>123</v>
      </c>
      <c r="J63" s="1" t="s">
        <v>27</v>
      </c>
      <c r="K63" s="1" t="s">
        <v>28</v>
      </c>
      <c r="L63" s="1" t="s">
        <v>29</v>
      </c>
      <c r="M63" s="12">
        <v>1000</v>
      </c>
      <c r="N63" s="13">
        <v>1500</v>
      </c>
      <c r="O63" s="33"/>
      <c r="P63" s="14" t="str">
        <f>IF(O63="","",IF(R63=1,"On Increment","Off Increment"))</f>
        <v/>
      </c>
      <c r="Q63" s="2" t="s">
        <v>20</v>
      </c>
      <c r="R63">
        <f>COUNTIF('Bid Steps'!A:A,O63)</f>
        <v>0</v>
      </c>
    </row>
    <row r="64" spans="1:18" ht="72.75">
      <c r="A64" s="1">
        <v>23766</v>
      </c>
      <c r="B64" s="1" t="s">
        <v>22</v>
      </c>
      <c r="C64" s="1">
        <v>51</v>
      </c>
      <c r="D64" s="1">
        <v>1</v>
      </c>
      <c r="E64" s="1" t="s">
        <v>53</v>
      </c>
      <c r="F64" s="1" t="s">
        <v>24</v>
      </c>
      <c r="G64" s="1">
        <v>1901</v>
      </c>
      <c r="H64" s="1" t="s">
        <v>124</v>
      </c>
      <c r="I64" s="11" t="s">
        <v>125</v>
      </c>
      <c r="J64" s="1" t="s">
        <v>27</v>
      </c>
      <c r="K64" s="1" t="s">
        <v>28</v>
      </c>
      <c r="L64" s="1" t="s">
        <v>29</v>
      </c>
      <c r="M64" s="12">
        <v>2600</v>
      </c>
      <c r="N64" s="13">
        <v>3500</v>
      </c>
      <c r="O64" s="33"/>
      <c r="P64" s="14" t="str">
        <f>IF(O64="","",IF(R64=1,"On Increment","Off Increment"))</f>
        <v/>
      </c>
      <c r="Q64" s="2" t="s">
        <v>20</v>
      </c>
      <c r="R64">
        <f>COUNTIF('Bid Steps'!A:A,O64)</f>
        <v>0</v>
      </c>
    </row>
    <row r="65" spans="1:18" ht="72.75">
      <c r="A65" s="1">
        <v>23766</v>
      </c>
      <c r="B65" s="1" t="s">
        <v>22</v>
      </c>
      <c r="C65" s="1">
        <v>52</v>
      </c>
      <c r="D65" s="1">
        <v>1</v>
      </c>
      <c r="E65" s="1" t="s">
        <v>53</v>
      </c>
      <c r="F65" s="1" t="s">
        <v>24</v>
      </c>
      <c r="G65" s="1">
        <v>1900</v>
      </c>
      <c r="H65" s="1" t="s">
        <v>126</v>
      </c>
      <c r="I65" s="11" t="s">
        <v>127</v>
      </c>
      <c r="J65" s="1" t="s">
        <v>27</v>
      </c>
      <c r="K65" s="1" t="s">
        <v>28</v>
      </c>
      <c r="L65" s="1" t="s">
        <v>29</v>
      </c>
      <c r="M65" s="12">
        <v>4000</v>
      </c>
      <c r="N65" s="13">
        <v>5000</v>
      </c>
      <c r="O65" s="33"/>
      <c r="P65" s="14" t="str">
        <f>IF(O65="","",IF(R65=1,"On Increment","Off Increment"))</f>
        <v/>
      </c>
      <c r="Q65" s="2" t="s">
        <v>20</v>
      </c>
      <c r="R65">
        <f>COUNTIF('Bid Steps'!A:A,O65)</f>
        <v>0</v>
      </c>
    </row>
    <row r="66" spans="1:18" ht="87">
      <c r="A66" s="1">
        <v>23766</v>
      </c>
      <c r="B66" s="1" t="s">
        <v>22</v>
      </c>
      <c r="C66" s="1">
        <v>53</v>
      </c>
      <c r="D66" s="1">
        <v>1</v>
      </c>
      <c r="E66" s="1" t="s">
        <v>53</v>
      </c>
      <c r="F66" s="1" t="s">
        <v>24</v>
      </c>
      <c r="G66" s="1">
        <v>1899</v>
      </c>
      <c r="H66" s="1" t="s">
        <v>128</v>
      </c>
      <c r="I66" s="11" t="s">
        <v>129</v>
      </c>
      <c r="J66" s="1" t="s">
        <v>27</v>
      </c>
      <c r="K66" s="1" t="s">
        <v>28</v>
      </c>
      <c r="L66" s="1" t="s">
        <v>29</v>
      </c>
      <c r="M66" s="12">
        <v>4000</v>
      </c>
      <c r="N66" s="13">
        <v>5000</v>
      </c>
      <c r="O66" s="33"/>
      <c r="P66" s="14" t="str">
        <f>IF(O66="","",IF(R66=1,"On Increment","Off Increment"))</f>
        <v/>
      </c>
      <c r="Q66" s="2" t="s">
        <v>20</v>
      </c>
      <c r="R66">
        <f>COUNTIF('Bid Steps'!A:A,O66)</f>
        <v>0</v>
      </c>
    </row>
    <row r="67" spans="1:18" ht="87">
      <c r="A67" s="1">
        <v>23766</v>
      </c>
      <c r="B67" s="1" t="s">
        <v>22</v>
      </c>
      <c r="C67" s="1">
        <v>54</v>
      </c>
      <c r="D67" s="1">
        <v>1</v>
      </c>
      <c r="E67" s="1" t="s">
        <v>53</v>
      </c>
      <c r="F67" s="1" t="s">
        <v>24</v>
      </c>
      <c r="G67" s="1">
        <v>1896</v>
      </c>
      <c r="H67" s="1" t="s">
        <v>130</v>
      </c>
      <c r="I67" s="11" t="s">
        <v>131</v>
      </c>
      <c r="J67" s="1" t="s">
        <v>27</v>
      </c>
      <c r="K67" s="1" t="s">
        <v>28</v>
      </c>
      <c r="L67" s="1" t="s">
        <v>29</v>
      </c>
      <c r="M67" s="12">
        <v>4000</v>
      </c>
      <c r="N67" s="13">
        <v>5000</v>
      </c>
      <c r="O67" s="33"/>
      <c r="P67" s="14" t="str">
        <f>IF(O67="","",IF(R67=1,"On Increment","Off Increment"))</f>
        <v/>
      </c>
      <c r="Q67" s="2" t="s">
        <v>20</v>
      </c>
      <c r="R67">
        <f>COUNTIF('Bid Steps'!A:A,O67)</f>
        <v>0</v>
      </c>
    </row>
    <row r="68" spans="1:18" ht="72.75">
      <c r="A68" s="1">
        <v>23766</v>
      </c>
      <c r="B68" s="1" t="s">
        <v>22</v>
      </c>
      <c r="C68" s="1">
        <v>55</v>
      </c>
      <c r="D68" s="1">
        <v>1</v>
      </c>
      <c r="E68" s="1" t="s">
        <v>53</v>
      </c>
      <c r="F68" s="1" t="s">
        <v>24</v>
      </c>
      <c r="G68" s="1">
        <v>1895</v>
      </c>
      <c r="H68" s="1" t="s">
        <v>132</v>
      </c>
      <c r="I68" s="11" t="s">
        <v>133</v>
      </c>
      <c r="J68" s="1" t="s">
        <v>27</v>
      </c>
      <c r="K68" s="1" t="s">
        <v>28</v>
      </c>
      <c r="L68" s="1" t="s">
        <v>29</v>
      </c>
      <c r="M68" s="12">
        <v>3500</v>
      </c>
      <c r="N68" s="13">
        <v>4500</v>
      </c>
      <c r="O68" s="33"/>
      <c r="P68" s="14" t="str">
        <f>IF(O68="","",IF(R68=1,"On Increment","Off Increment"))</f>
        <v/>
      </c>
      <c r="Q68" s="2" t="s">
        <v>20</v>
      </c>
      <c r="R68">
        <f>COUNTIF('Bid Steps'!A:A,O68)</f>
        <v>0</v>
      </c>
    </row>
    <row r="69" spans="1:18" ht="87">
      <c r="A69" s="1">
        <v>23766</v>
      </c>
      <c r="B69" s="1" t="s">
        <v>22</v>
      </c>
      <c r="C69" s="1">
        <v>56</v>
      </c>
      <c r="D69" s="1">
        <v>1</v>
      </c>
      <c r="E69" s="1" t="s">
        <v>53</v>
      </c>
      <c r="F69" s="1" t="s">
        <v>24</v>
      </c>
      <c r="G69" s="1">
        <v>1894</v>
      </c>
      <c r="H69" s="1" t="s">
        <v>134</v>
      </c>
      <c r="I69" s="11" t="s">
        <v>135</v>
      </c>
      <c r="J69" s="1" t="s">
        <v>27</v>
      </c>
      <c r="K69" s="1" t="s">
        <v>28</v>
      </c>
      <c r="L69" s="1" t="s">
        <v>29</v>
      </c>
      <c r="M69" s="12">
        <v>3000</v>
      </c>
      <c r="N69" s="13">
        <v>4000</v>
      </c>
      <c r="O69" s="33"/>
      <c r="P69" s="14" t="str">
        <f>IF(O69="","",IF(R69=1,"On Increment","Off Increment"))</f>
        <v/>
      </c>
      <c r="Q69" s="2" t="s">
        <v>20</v>
      </c>
      <c r="R69">
        <f>COUNTIF('Bid Steps'!A:A,O69)</f>
        <v>0</v>
      </c>
    </row>
    <row r="70" spans="1:18" ht="87">
      <c r="A70" s="1">
        <v>23766</v>
      </c>
      <c r="B70" s="1" t="s">
        <v>22</v>
      </c>
      <c r="C70" s="1">
        <v>57</v>
      </c>
      <c r="D70" s="1">
        <v>1</v>
      </c>
      <c r="E70" s="1" t="s">
        <v>53</v>
      </c>
      <c r="F70" s="1" t="s">
        <v>24</v>
      </c>
      <c r="G70" s="1">
        <v>1893</v>
      </c>
      <c r="H70" s="1" t="s">
        <v>136</v>
      </c>
      <c r="I70" s="11" t="s">
        <v>137</v>
      </c>
      <c r="J70" s="1" t="s">
        <v>27</v>
      </c>
      <c r="K70" s="1" t="s">
        <v>28</v>
      </c>
      <c r="L70" s="1" t="s">
        <v>29</v>
      </c>
      <c r="M70" s="12">
        <v>4800</v>
      </c>
      <c r="N70" s="13">
        <v>6500</v>
      </c>
      <c r="O70" s="33"/>
      <c r="P70" s="14" t="str">
        <f>IF(O70="","",IF(R70=1,"On Increment","Off Increment"))</f>
        <v/>
      </c>
      <c r="Q70" s="2" t="s">
        <v>20</v>
      </c>
      <c r="R70">
        <f>COUNTIF('Bid Steps'!A:A,O70)</f>
        <v>0</v>
      </c>
    </row>
    <row r="71" spans="1:18" ht="87">
      <c r="A71" s="1">
        <v>23766</v>
      </c>
      <c r="B71" s="1" t="s">
        <v>22</v>
      </c>
      <c r="C71" s="1">
        <v>58</v>
      </c>
      <c r="D71" s="1">
        <v>1</v>
      </c>
      <c r="E71" s="1" t="s">
        <v>53</v>
      </c>
      <c r="F71" s="1" t="s">
        <v>24</v>
      </c>
      <c r="G71" s="1">
        <v>1893</v>
      </c>
      <c r="H71" s="1" t="s">
        <v>136</v>
      </c>
      <c r="I71" s="11" t="s">
        <v>138</v>
      </c>
      <c r="J71" s="1" t="s">
        <v>27</v>
      </c>
      <c r="K71" s="1" t="s">
        <v>28</v>
      </c>
      <c r="L71" s="1" t="s">
        <v>29</v>
      </c>
      <c r="M71" s="12">
        <v>4800</v>
      </c>
      <c r="N71" s="13">
        <v>6500</v>
      </c>
      <c r="O71" s="33"/>
      <c r="P71" s="14" t="str">
        <f>IF(O71="","",IF(R71=1,"On Increment","Off Increment"))</f>
        <v/>
      </c>
      <c r="Q71" s="2" t="s">
        <v>20</v>
      </c>
      <c r="R71">
        <f>COUNTIF('Bid Steps'!A:A,O71)</f>
        <v>0</v>
      </c>
    </row>
    <row r="72" spans="1:18" ht="87">
      <c r="A72" s="1">
        <v>23766</v>
      </c>
      <c r="B72" s="1" t="s">
        <v>22</v>
      </c>
      <c r="C72" s="1">
        <v>59</v>
      </c>
      <c r="D72" s="1">
        <v>1</v>
      </c>
      <c r="E72" s="1" t="s">
        <v>53</v>
      </c>
      <c r="F72" s="1" t="s">
        <v>24</v>
      </c>
      <c r="G72" s="1">
        <v>1890</v>
      </c>
      <c r="H72" s="1" t="s">
        <v>139</v>
      </c>
      <c r="I72" s="11" t="s">
        <v>140</v>
      </c>
      <c r="J72" s="1" t="s">
        <v>27</v>
      </c>
      <c r="K72" s="1" t="s">
        <v>28</v>
      </c>
      <c r="L72" s="1" t="s">
        <v>29</v>
      </c>
      <c r="M72" s="12">
        <v>4000</v>
      </c>
      <c r="N72" s="13">
        <v>5000</v>
      </c>
      <c r="O72" s="33"/>
      <c r="P72" s="14" t="str">
        <f>IF(O72="","",IF(R72=1,"On Increment","Off Increment"))</f>
        <v/>
      </c>
      <c r="Q72" s="2" t="s">
        <v>20</v>
      </c>
      <c r="R72">
        <f>COUNTIF('Bid Steps'!A:A,O72)</f>
        <v>0</v>
      </c>
    </row>
    <row r="73" spans="1:18" ht="87">
      <c r="A73" s="1">
        <v>23766</v>
      </c>
      <c r="B73" s="1" t="s">
        <v>22</v>
      </c>
      <c r="C73" s="1">
        <v>60</v>
      </c>
      <c r="D73" s="1">
        <v>1</v>
      </c>
      <c r="E73" s="1" t="s">
        <v>53</v>
      </c>
      <c r="F73" s="1" t="s">
        <v>24</v>
      </c>
      <c r="G73" s="1">
        <v>1889</v>
      </c>
      <c r="H73" s="1" t="s">
        <v>141</v>
      </c>
      <c r="I73" s="11" t="s">
        <v>142</v>
      </c>
      <c r="J73" s="1" t="s">
        <v>27</v>
      </c>
      <c r="K73" s="1" t="s">
        <v>28</v>
      </c>
      <c r="L73" s="1" t="s">
        <v>29</v>
      </c>
      <c r="M73" s="12">
        <v>3000</v>
      </c>
      <c r="N73" s="13">
        <v>4000</v>
      </c>
      <c r="O73" s="33"/>
      <c r="P73" s="14" t="str">
        <f>IF(O73="","",IF(R73=1,"On Increment","Off Increment"))</f>
        <v/>
      </c>
      <c r="Q73" s="2" t="s">
        <v>20</v>
      </c>
      <c r="R73">
        <f>COUNTIF('Bid Steps'!A:A,O73)</f>
        <v>0</v>
      </c>
    </row>
    <row r="74" spans="1:18" ht="87">
      <c r="A74" s="1">
        <v>23766</v>
      </c>
      <c r="B74" s="1" t="s">
        <v>22</v>
      </c>
      <c r="C74" s="1">
        <v>61</v>
      </c>
      <c r="D74" s="1">
        <v>1</v>
      </c>
      <c r="E74" s="1" t="s">
        <v>53</v>
      </c>
      <c r="F74" s="1" t="s">
        <v>24</v>
      </c>
      <c r="G74" s="1">
        <v>1888</v>
      </c>
      <c r="H74" s="1" t="s">
        <v>143</v>
      </c>
      <c r="I74" s="11" t="s">
        <v>144</v>
      </c>
      <c r="J74" s="1" t="s">
        <v>27</v>
      </c>
      <c r="K74" s="1" t="s">
        <v>28</v>
      </c>
      <c r="L74" s="1" t="s">
        <v>29</v>
      </c>
      <c r="M74" s="12">
        <v>4000</v>
      </c>
      <c r="N74" s="13">
        <v>5000</v>
      </c>
      <c r="O74" s="33"/>
      <c r="P74" s="14" t="str">
        <f>IF(O74="","",IF(R74=1,"On Increment","Off Increment"))</f>
        <v/>
      </c>
      <c r="Q74" s="2" t="s">
        <v>20</v>
      </c>
      <c r="R74">
        <f>COUNTIF('Bid Steps'!A:A,O74)</f>
        <v>0</v>
      </c>
    </row>
    <row r="75" spans="1:18" ht="87">
      <c r="A75" s="1">
        <v>23766</v>
      </c>
      <c r="B75" s="1" t="s">
        <v>22</v>
      </c>
      <c r="C75" s="1">
        <v>63</v>
      </c>
      <c r="D75" s="1">
        <v>1</v>
      </c>
      <c r="E75" s="1" t="s">
        <v>53</v>
      </c>
      <c r="F75" s="1" t="s">
        <v>24</v>
      </c>
      <c r="G75" s="1">
        <v>1887</v>
      </c>
      <c r="H75" s="1" t="s">
        <v>145</v>
      </c>
      <c r="I75" s="11" t="s">
        <v>146</v>
      </c>
      <c r="J75" s="1" t="s">
        <v>27</v>
      </c>
      <c r="K75" s="1" t="s">
        <v>28</v>
      </c>
      <c r="L75" s="1" t="s">
        <v>29</v>
      </c>
      <c r="M75" s="12">
        <v>3500</v>
      </c>
      <c r="N75" s="13">
        <v>4500</v>
      </c>
      <c r="O75" s="33"/>
      <c r="P75" s="14" t="str">
        <f>IF(O75="","",IF(R75=1,"On Increment","Off Increment"))</f>
        <v/>
      </c>
      <c r="Q75" s="2" t="s">
        <v>20</v>
      </c>
      <c r="R75">
        <f>COUNTIF('Bid Steps'!A:A,O75)</f>
        <v>0</v>
      </c>
    </row>
    <row r="76" spans="1:18" ht="87">
      <c r="A76" s="1">
        <v>23766</v>
      </c>
      <c r="B76" s="1" t="s">
        <v>22</v>
      </c>
      <c r="C76" s="1">
        <v>64</v>
      </c>
      <c r="D76" s="1">
        <v>1</v>
      </c>
      <c r="E76" s="1" t="s">
        <v>53</v>
      </c>
      <c r="F76" s="1" t="s">
        <v>24</v>
      </c>
      <c r="G76" s="1">
        <v>1883</v>
      </c>
      <c r="H76" s="1" t="s">
        <v>147</v>
      </c>
      <c r="I76" s="11" t="s">
        <v>148</v>
      </c>
      <c r="J76" s="1" t="s">
        <v>27</v>
      </c>
      <c r="K76" s="1" t="s">
        <v>28</v>
      </c>
      <c r="L76" s="1" t="s">
        <v>29</v>
      </c>
      <c r="M76" s="12">
        <v>3000</v>
      </c>
      <c r="N76" s="13">
        <v>4000</v>
      </c>
      <c r="O76" s="33"/>
      <c r="P76" s="14" t="str">
        <f>IF(O76="","",IF(R76=1,"On Increment","Off Increment"))</f>
        <v/>
      </c>
      <c r="Q76" s="2" t="s">
        <v>20</v>
      </c>
      <c r="R76">
        <f>COUNTIF('Bid Steps'!A:A,O76)</f>
        <v>0</v>
      </c>
    </row>
    <row r="77" spans="1:18" ht="57.75">
      <c r="A77" s="1">
        <v>23766</v>
      </c>
      <c r="B77" s="1" t="s">
        <v>22</v>
      </c>
      <c r="C77" s="1">
        <v>65</v>
      </c>
      <c r="D77" s="1">
        <v>1</v>
      </c>
      <c r="E77" s="1" t="s">
        <v>53</v>
      </c>
      <c r="F77" s="1" t="s">
        <v>24</v>
      </c>
      <c r="G77" s="1">
        <v>1881</v>
      </c>
      <c r="H77" s="1" t="s">
        <v>149</v>
      </c>
      <c r="I77" s="11" t="s">
        <v>150</v>
      </c>
      <c r="J77" s="1" t="s">
        <v>27</v>
      </c>
      <c r="K77" s="1" t="s">
        <v>28</v>
      </c>
      <c r="L77" s="1" t="s">
        <v>29</v>
      </c>
      <c r="M77" s="12">
        <v>3500</v>
      </c>
      <c r="N77" s="13">
        <v>4500</v>
      </c>
      <c r="O77" s="33"/>
      <c r="P77" s="14" t="str">
        <f>IF(O77="","",IF(R77=1,"On Increment","Off Increment"))</f>
        <v/>
      </c>
      <c r="Q77" s="2" t="s">
        <v>20</v>
      </c>
      <c r="R77">
        <f>COUNTIF('Bid Steps'!A:A,O77)</f>
        <v>0</v>
      </c>
    </row>
    <row r="78" spans="1:18" ht="87">
      <c r="A78" s="1">
        <v>23766</v>
      </c>
      <c r="B78" s="1" t="s">
        <v>22</v>
      </c>
      <c r="C78" s="1">
        <v>66</v>
      </c>
      <c r="D78" s="1">
        <v>1</v>
      </c>
      <c r="E78" s="1" t="s">
        <v>53</v>
      </c>
      <c r="F78" s="1" t="s">
        <v>24</v>
      </c>
      <c r="G78" s="1">
        <v>1880</v>
      </c>
      <c r="H78" s="1" t="s">
        <v>151</v>
      </c>
      <c r="I78" s="11" t="s">
        <v>152</v>
      </c>
      <c r="J78" s="1" t="s">
        <v>27</v>
      </c>
      <c r="K78" s="1" t="s">
        <v>28</v>
      </c>
      <c r="L78" s="1" t="s">
        <v>29</v>
      </c>
      <c r="M78" s="12">
        <v>3500</v>
      </c>
      <c r="N78" s="13">
        <v>4500</v>
      </c>
      <c r="O78" s="33"/>
      <c r="P78" s="14" t="str">
        <f>IF(O78="","",IF(R78=1,"On Increment","Off Increment"))</f>
        <v/>
      </c>
      <c r="Q78" s="2" t="s">
        <v>20</v>
      </c>
      <c r="R78">
        <f>COUNTIF('Bid Steps'!A:A,O78)</f>
        <v>0</v>
      </c>
    </row>
    <row r="79" spans="1:18" ht="87">
      <c r="A79" s="1">
        <v>23766</v>
      </c>
      <c r="B79" s="1" t="s">
        <v>22</v>
      </c>
      <c r="C79" s="1">
        <v>67</v>
      </c>
      <c r="D79" s="1">
        <v>1</v>
      </c>
      <c r="E79" s="1" t="s">
        <v>53</v>
      </c>
      <c r="F79" s="1" t="s">
        <v>24</v>
      </c>
      <c r="G79" s="1">
        <v>1878</v>
      </c>
      <c r="H79" s="1" t="s">
        <v>153</v>
      </c>
      <c r="I79" s="11" t="s">
        <v>154</v>
      </c>
      <c r="J79" s="1" t="s">
        <v>27</v>
      </c>
      <c r="K79" s="1" t="s">
        <v>28</v>
      </c>
      <c r="L79" s="1" t="s">
        <v>29</v>
      </c>
      <c r="M79" s="12">
        <v>7000</v>
      </c>
      <c r="N79" s="13">
        <v>9000</v>
      </c>
      <c r="O79" s="33"/>
      <c r="P79" s="14" t="str">
        <f>IF(O79="","",IF(R79=1,"On Increment","Off Increment"))</f>
        <v/>
      </c>
      <c r="Q79" s="2" t="s">
        <v>20</v>
      </c>
      <c r="R79">
        <f>COUNTIF('Bid Steps'!A:A,O79)</f>
        <v>0</v>
      </c>
    </row>
    <row r="80" spans="1:18" ht="101.25">
      <c r="A80" s="1">
        <v>23766</v>
      </c>
      <c r="B80" s="1" t="s">
        <v>22</v>
      </c>
      <c r="C80" s="1">
        <v>68</v>
      </c>
      <c r="D80" s="1">
        <v>1</v>
      </c>
      <c r="E80" s="1" t="s">
        <v>53</v>
      </c>
      <c r="F80" s="1" t="s">
        <v>24</v>
      </c>
      <c r="G80" s="1">
        <v>1877</v>
      </c>
      <c r="H80" s="1" t="s">
        <v>155</v>
      </c>
      <c r="I80" s="11" t="s">
        <v>156</v>
      </c>
      <c r="J80" s="1" t="s">
        <v>27</v>
      </c>
      <c r="K80" s="1" t="s">
        <v>28</v>
      </c>
      <c r="L80" s="1" t="s">
        <v>29</v>
      </c>
      <c r="M80" s="12">
        <v>6000</v>
      </c>
      <c r="N80" s="13">
        <v>8000</v>
      </c>
      <c r="O80" s="33"/>
      <c r="P80" s="14" t="str">
        <f>IF(O80="","",IF(R80=1,"On Increment","Off Increment"))</f>
        <v/>
      </c>
      <c r="Q80" s="2" t="s">
        <v>20</v>
      </c>
      <c r="R80">
        <f>COUNTIF('Bid Steps'!A:A,O80)</f>
        <v>0</v>
      </c>
    </row>
    <row r="81" spans="1:18" ht="72.75">
      <c r="A81" s="1">
        <v>23766</v>
      </c>
      <c r="B81" s="1" t="s">
        <v>22</v>
      </c>
      <c r="C81" s="1">
        <v>69</v>
      </c>
      <c r="D81" s="1">
        <v>1</v>
      </c>
      <c r="E81" s="1" t="s">
        <v>53</v>
      </c>
      <c r="F81" s="1" t="s">
        <v>24</v>
      </c>
      <c r="G81" s="1">
        <v>1874</v>
      </c>
      <c r="H81" s="1" t="s">
        <v>157</v>
      </c>
      <c r="I81" s="11" t="s">
        <v>158</v>
      </c>
      <c r="J81" s="1" t="s">
        <v>27</v>
      </c>
      <c r="K81" s="1" t="s">
        <v>28</v>
      </c>
      <c r="L81" s="1" t="s">
        <v>29</v>
      </c>
      <c r="M81" s="12">
        <v>8000</v>
      </c>
      <c r="N81" s="13">
        <v>11000</v>
      </c>
      <c r="O81" s="33"/>
      <c r="P81" s="14" t="str">
        <f>IF(O81="","",IF(R81=1,"On Increment","Off Increment"))</f>
        <v/>
      </c>
      <c r="Q81" s="2" t="s">
        <v>20</v>
      </c>
      <c r="R81">
        <f>COUNTIF('Bid Steps'!A:A,O81)</f>
        <v>0</v>
      </c>
    </row>
    <row r="82" spans="1:18" ht="101.25">
      <c r="A82" s="1">
        <v>23766</v>
      </c>
      <c r="B82" s="1" t="s">
        <v>22</v>
      </c>
      <c r="C82" s="1">
        <v>70</v>
      </c>
      <c r="D82" s="1">
        <v>1</v>
      </c>
      <c r="E82" s="1" t="s">
        <v>71</v>
      </c>
      <c r="F82" s="1" t="s">
        <v>24</v>
      </c>
      <c r="G82" s="1">
        <v>1874</v>
      </c>
      <c r="H82" s="1" t="s">
        <v>157</v>
      </c>
      <c r="I82" s="11" t="s">
        <v>159</v>
      </c>
      <c r="J82" s="1" t="s">
        <v>27</v>
      </c>
      <c r="K82" s="1" t="s">
        <v>28</v>
      </c>
      <c r="L82" s="1" t="s">
        <v>29</v>
      </c>
      <c r="M82" s="12">
        <v>20000</v>
      </c>
      <c r="N82" s="13">
        <v>30000</v>
      </c>
      <c r="O82" s="33"/>
      <c r="P82" s="14" t="str">
        <f>IF(O82="","",IF(R82=1,"On Increment","Off Increment"))</f>
        <v/>
      </c>
      <c r="Q82" s="2" t="s">
        <v>20</v>
      </c>
      <c r="R82">
        <f>COUNTIF('Bid Steps'!A:A,O82)</f>
        <v>0</v>
      </c>
    </row>
    <row r="83" spans="1:18" ht="72.75">
      <c r="A83" s="1">
        <v>23766</v>
      </c>
      <c r="B83" s="1" t="s">
        <v>22</v>
      </c>
      <c r="C83" s="1">
        <v>71</v>
      </c>
      <c r="D83" s="1">
        <v>1</v>
      </c>
      <c r="E83" s="1" t="s">
        <v>53</v>
      </c>
      <c r="F83" s="1" t="s">
        <v>24</v>
      </c>
      <c r="G83" s="1">
        <v>1873</v>
      </c>
      <c r="H83" s="1" t="s">
        <v>160</v>
      </c>
      <c r="I83" s="11" t="s">
        <v>161</v>
      </c>
      <c r="J83" s="1" t="s">
        <v>27</v>
      </c>
      <c r="K83" s="1" t="s">
        <v>28</v>
      </c>
      <c r="L83" s="1" t="s">
        <v>29</v>
      </c>
      <c r="M83" s="12">
        <v>7000</v>
      </c>
      <c r="N83" s="13">
        <v>9000</v>
      </c>
      <c r="O83" s="33"/>
      <c r="P83" s="14" t="str">
        <f>IF(O83="","",IF(R83=1,"On Increment","Off Increment"))</f>
        <v/>
      </c>
      <c r="Q83" s="2" t="s">
        <v>20</v>
      </c>
      <c r="R83">
        <f>COUNTIF('Bid Steps'!A:A,O83)</f>
        <v>0</v>
      </c>
    </row>
    <row r="84" spans="1:18" ht="72.75">
      <c r="A84" s="1">
        <v>23766</v>
      </c>
      <c r="B84" s="1" t="s">
        <v>22</v>
      </c>
      <c r="C84" s="1">
        <v>72</v>
      </c>
      <c r="D84" s="1">
        <v>1</v>
      </c>
      <c r="E84" s="1" t="s">
        <v>53</v>
      </c>
      <c r="F84" s="1" t="s">
        <v>24</v>
      </c>
      <c r="G84" s="1">
        <v>1871</v>
      </c>
      <c r="H84" s="1" t="s">
        <v>162</v>
      </c>
      <c r="I84" s="11" t="s">
        <v>163</v>
      </c>
      <c r="J84" s="1" t="s">
        <v>27</v>
      </c>
      <c r="K84" s="1" t="s">
        <v>28</v>
      </c>
      <c r="L84" s="1" t="s">
        <v>29</v>
      </c>
      <c r="M84" s="12">
        <v>9000</v>
      </c>
      <c r="N84" s="13">
        <v>13000</v>
      </c>
      <c r="O84" s="33"/>
      <c r="P84" s="14" t="str">
        <f>IF(O84="","",IF(R84=1,"On Increment","Off Increment"))</f>
        <v/>
      </c>
      <c r="Q84" s="2" t="s">
        <v>20</v>
      </c>
      <c r="R84">
        <f>COUNTIF('Bid Steps'!A:A,O84)</f>
        <v>0</v>
      </c>
    </row>
    <row r="85" spans="1:18" ht="72.75">
      <c r="A85" s="1">
        <v>23766</v>
      </c>
      <c r="B85" s="1" t="s">
        <v>22</v>
      </c>
      <c r="C85" s="1">
        <v>73</v>
      </c>
      <c r="D85" s="1">
        <v>1</v>
      </c>
      <c r="E85" s="1" t="s">
        <v>53</v>
      </c>
      <c r="F85" s="1" t="s">
        <v>24</v>
      </c>
      <c r="G85" s="1">
        <v>1869</v>
      </c>
      <c r="H85" s="1" t="s">
        <v>164</v>
      </c>
      <c r="I85" s="11" t="s">
        <v>165</v>
      </c>
      <c r="J85" s="1" t="s">
        <v>27</v>
      </c>
      <c r="K85" s="1" t="s">
        <v>28</v>
      </c>
      <c r="L85" s="1" t="s">
        <v>29</v>
      </c>
      <c r="M85" s="12">
        <v>7000</v>
      </c>
      <c r="N85" s="13">
        <v>9000</v>
      </c>
      <c r="O85" s="33"/>
      <c r="P85" s="14" t="str">
        <f>IF(O85="","",IF(R85=1,"On Increment","Off Increment"))</f>
        <v/>
      </c>
      <c r="Q85" s="2" t="s">
        <v>20</v>
      </c>
      <c r="R85">
        <f>COUNTIF('Bid Steps'!A:A,O85)</f>
        <v>0</v>
      </c>
    </row>
    <row r="86" spans="1:18" ht="72.75">
      <c r="A86" s="1">
        <v>23766</v>
      </c>
      <c r="B86" s="1" t="s">
        <v>22</v>
      </c>
      <c r="C86" s="1">
        <v>74</v>
      </c>
      <c r="D86" s="1">
        <v>1</v>
      </c>
      <c r="E86" s="1" t="s">
        <v>53</v>
      </c>
      <c r="F86" s="1" t="s">
        <v>24</v>
      </c>
      <c r="G86" s="1">
        <v>1868</v>
      </c>
      <c r="H86" s="1" t="s">
        <v>166</v>
      </c>
      <c r="I86" s="11" t="s">
        <v>167</v>
      </c>
      <c r="J86" s="1" t="s">
        <v>27</v>
      </c>
      <c r="K86" s="1" t="s">
        <v>28</v>
      </c>
      <c r="L86" s="1" t="s">
        <v>29</v>
      </c>
      <c r="M86" s="12">
        <v>4000</v>
      </c>
      <c r="N86" s="13">
        <v>5000</v>
      </c>
      <c r="O86" s="33"/>
      <c r="P86" s="14" t="str">
        <f>IF(O86="","",IF(R86=1,"On Increment","Off Increment"))</f>
        <v/>
      </c>
      <c r="Q86" s="2" t="s">
        <v>20</v>
      </c>
      <c r="R86">
        <f>COUNTIF('Bid Steps'!A:A,O86)</f>
        <v>0</v>
      </c>
    </row>
    <row r="87" spans="1:18" ht="87">
      <c r="A87" s="1">
        <v>23766</v>
      </c>
      <c r="B87" s="1" t="s">
        <v>22</v>
      </c>
      <c r="C87" s="1">
        <v>75</v>
      </c>
      <c r="D87" s="1">
        <v>1</v>
      </c>
      <c r="E87" s="1" t="s">
        <v>53</v>
      </c>
      <c r="F87" s="1" t="s">
        <v>24</v>
      </c>
      <c r="G87" s="1">
        <v>1865</v>
      </c>
      <c r="H87" s="1" t="s">
        <v>168</v>
      </c>
      <c r="I87" s="11" t="s">
        <v>169</v>
      </c>
      <c r="J87" s="1" t="s">
        <v>27</v>
      </c>
      <c r="K87" s="1" t="s">
        <v>28</v>
      </c>
      <c r="L87" s="1" t="s">
        <v>29</v>
      </c>
      <c r="M87" s="12">
        <v>14000</v>
      </c>
      <c r="N87" s="13">
        <v>19000</v>
      </c>
      <c r="O87" s="33"/>
      <c r="P87" s="14" t="str">
        <f>IF(O87="","",IF(R87=1,"On Increment","Off Increment"))</f>
        <v/>
      </c>
      <c r="Q87" s="2" t="s">
        <v>20</v>
      </c>
      <c r="R87">
        <f>COUNTIF('Bid Steps'!A:A,O87)</f>
        <v>0</v>
      </c>
    </row>
    <row r="88" spans="1:18" ht="72.75">
      <c r="A88" s="1">
        <v>23766</v>
      </c>
      <c r="B88" s="1" t="s">
        <v>22</v>
      </c>
      <c r="C88" s="1">
        <v>76</v>
      </c>
      <c r="D88" s="1">
        <v>1</v>
      </c>
      <c r="E88" s="1" t="s">
        <v>53</v>
      </c>
      <c r="F88" s="1" t="s">
        <v>24</v>
      </c>
      <c r="G88" s="1">
        <v>1858</v>
      </c>
      <c r="H88" s="1" t="s">
        <v>170</v>
      </c>
      <c r="I88" s="11" t="s">
        <v>171</v>
      </c>
      <c r="J88" s="1" t="s">
        <v>27</v>
      </c>
      <c r="K88" s="1" t="s">
        <v>28</v>
      </c>
      <c r="L88" s="1" t="s">
        <v>29</v>
      </c>
      <c r="M88" s="12">
        <v>7000</v>
      </c>
      <c r="N88" s="13">
        <v>9000</v>
      </c>
      <c r="O88" s="33"/>
      <c r="P88" s="14" t="str">
        <f>IF(O88="","",IF(R88=1,"On Increment","Off Increment"))</f>
        <v/>
      </c>
      <c r="Q88" s="2" t="s">
        <v>20</v>
      </c>
      <c r="R88">
        <f>COUNTIF('Bid Steps'!A:A,O88)</f>
        <v>0</v>
      </c>
    </row>
    <row r="89" spans="1:18" ht="101.25">
      <c r="A89" s="1">
        <v>23766</v>
      </c>
      <c r="B89" s="1" t="s">
        <v>22</v>
      </c>
      <c r="C89" s="1">
        <v>77</v>
      </c>
      <c r="D89" s="1">
        <v>1</v>
      </c>
      <c r="E89" s="1" t="s">
        <v>53</v>
      </c>
      <c r="F89" s="1" t="s">
        <v>24</v>
      </c>
      <c r="G89" s="1">
        <v>1854</v>
      </c>
      <c r="H89" s="1" t="s">
        <v>172</v>
      </c>
      <c r="I89" s="11" t="s">
        <v>173</v>
      </c>
      <c r="J89" s="1" t="s">
        <v>27</v>
      </c>
      <c r="K89" s="1" t="s">
        <v>28</v>
      </c>
      <c r="L89" s="1" t="s">
        <v>29</v>
      </c>
      <c r="M89" s="12">
        <v>7000</v>
      </c>
      <c r="N89" s="13">
        <v>9000</v>
      </c>
      <c r="O89" s="33"/>
      <c r="P89" s="14" t="str">
        <f>IF(O89="","",IF(R89=1,"On Increment","Off Increment"))</f>
        <v/>
      </c>
      <c r="Q89" s="2" t="s">
        <v>20</v>
      </c>
      <c r="R89">
        <f>COUNTIF('Bid Steps'!A:A,O89)</f>
        <v>0</v>
      </c>
    </row>
    <row r="90" spans="1:18" ht="72.75">
      <c r="A90" s="1">
        <v>23766</v>
      </c>
      <c r="B90" s="1" t="s">
        <v>22</v>
      </c>
      <c r="C90" s="1">
        <v>78</v>
      </c>
      <c r="D90" s="1">
        <v>1</v>
      </c>
      <c r="E90" s="1" t="s">
        <v>53</v>
      </c>
      <c r="F90" s="1" t="s">
        <v>24</v>
      </c>
      <c r="G90" s="1">
        <v>1832</v>
      </c>
      <c r="H90" s="1" t="s">
        <v>174</v>
      </c>
      <c r="I90" s="11" t="s">
        <v>175</v>
      </c>
      <c r="J90" s="1" t="s">
        <v>27</v>
      </c>
      <c r="K90" s="1" t="s">
        <v>28</v>
      </c>
      <c r="L90" s="1" t="s">
        <v>29</v>
      </c>
      <c r="M90" s="12">
        <v>10000</v>
      </c>
      <c r="N90" s="13">
        <v>15000</v>
      </c>
      <c r="O90" s="33"/>
      <c r="P90" s="14" t="str">
        <f>IF(O90="","",IF(R90=1,"On Increment","Off Increment"))</f>
        <v/>
      </c>
      <c r="Q90" s="2" t="s">
        <v>20</v>
      </c>
      <c r="R90">
        <f>COUNTIF('Bid Steps'!A:A,O90)</f>
        <v>0</v>
      </c>
    </row>
    <row r="91" spans="1:18" ht="87">
      <c r="A91" s="1">
        <v>23766</v>
      </c>
      <c r="B91" s="1" t="s">
        <v>22</v>
      </c>
      <c r="C91" s="1">
        <v>79</v>
      </c>
      <c r="D91" s="1">
        <v>1</v>
      </c>
      <c r="E91" s="1" t="s">
        <v>53</v>
      </c>
      <c r="F91" s="1" t="s">
        <v>24</v>
      </c>
      <c r="G91" s="1">
        <v>1811</v>
      </c>
      <c r="H91" s="1" t="s">
        <v>176</v>
      </c>
      <c r="I91" s="11" t="s">
        <v>177</v>
      </c>
      <c r="J91" s="1" t="s">
        <v>27</v>
      </c>
      <c r="K91" s="1" t="s">
        <v>28</v>
      </c>
      <c r="L91" s="1" t="s">
        <v>29</v>
      </c>
      <c r="M91" s="12">
        <v>20000</v>
      </c>
      <c r="N91" s="13">
        <v>30000</v>
      </c>
      <c r="O91" s="33"/>
      <c r="P91" s="14" t="str">
        <f>IF(O91="","",IF(R91=1,"On Increment","Off Increment"))</f>
        <v/>
      </c>
      <c r="Q91" s="2" t="s">
        <v>20</v>
      </c>
      <c r="R91">
        <f>COUNTIF('Bid Steps'!A:A,O91)</f>
        <v>0</v>
      </c>
    </row>
    <row r="92" spans="1:18" ht="87">
      <c r="A92" s="1">
        <v>23766</v>
      </c>
      <c r="B92" s="1" t="s">
        <v>22</v>
      </c>
      <c r="C92" s="1">
        <v>80</v>
      </c>
      <c r="D92" s="1">
        <v>1</v>
      </c>
      <c r="E92" s="1" t="s">
        <v>53</v>
      </c>
      <c r="F92" s="1" t="s">
        <v>24</v>
      </c>
      <c r="G92" s="1">
        <v>1806</v>
      </c>
      <c r="H92" s="1" t="s">
        <v>178</v>
      </c>
      <c r="I92" s="11" t="s">
        <v>179</v>
      </c>
      <c r="J92" s="1" t="s">
        <v>27</v>
      </c>
      <c r="K92" s="1" t="s">
        <v>28</v>
      </c>
      <c r="L92" s="1" t="s">
        <v>29</v>
      </c>
      <c r="M92" s="12">
        <v>18000</v>
      </c>
      <c r="N92" s="13">
        <v>26000</v>
      </c>
      <c r="O92" s="33"/>
      <c r="P92" s="14" t="str">
        <f>IF(O92="","",IF(R92=1,"On Increment","Off Increment"))</f>
        <v/>
      </c>
      <c r="Q92" s="2" t="s">
        <v>20</v>
      </c>
      <c r="R92">
        <f>COUNTIF('Bid Steps'!A:A,O92)</f>
        <v>0</v>
      </c>
    </row>
    <row r="93" spans="1:18" ht="43.5">
      <c r="A93" s="1">
        <v>23766</v>
      </c>
      <c r="B93" s="1" t="s">
        <v>22</v>
      </c>
      <c r="C93" s="1">
        <v>81</v>
      </c>
      <c r="D93" s="1">
        <v>6</v>
      </c>
      <c r="E93" s="1" t="s">
        <v>32</v>
      </c>
      <c r="F93" s="1" t="s">
        <v>33</v>
      </c>
      <c r="G93" s="1">
        <v>2009</v>
      </c>
      <c r="H93" s="1" t="s">
        <v>180</v>
      </c>
      <c r="I93" s="11" t="s">
        <v>181</v>
      </c>
      <c r="J93" s="1" t="s">
        <v>27</v>
      </c>
      <c r="K93" s="1" t="s">
        <v>28</v>
      </c>
      <c r="L93" s="1" t="s">
        <v>29</v>
      </c>
      <c r="M93" s="12">
        <v>7000</v>
      </c>
      <c r="N93" s="13">
        <v>9000</v>
      </c>
      <c r="O93" s="33"/>
      <c r="P93" s="14" t="str">
        <f>IF(O93="","",IF(R93=1,"On Increment","Off Increment"))</f>
        <v/>
      </c>
      <c r="Q93" s="2" t="s">
        <v>20</v>
      </c>
      <c r="R93">
        <f>COUNTIF('Bid Steps'!A:A,O93)</f>
        <v>0</v>
      </c>
    </row>
    <row r="94" spans="1:18" ht="29.25">
      <c r="A94" s="1">
        <v>23766</v>
      </c>
      <c r="B94" s="1" t="s">
        <v>22</v>
      </c>
      <c r="C94" s="1">
        <v>82</v>
      </c>
      <c r="D94" s="1">
        <v>2</v>
      </c>
      <c r="E94" s="1" t="s">
        <v>32</v>
      </c>
      <c r="F94" s="1" t="s">
        <v>24</v>
      </c>
      <c r="G94" s="1">
        <v>2005</v>
      </c>
      <c r="H94" s="1" t="s">
        <v>182</v>
      </c>
      <c r="I94" s="11" t="s">
        <v>26</v>
      </c>
      <c r="J94" s="1" t="s">
        <v>27</v>
      </c>
      <c r="K94" s="1" t="s">
        <v>28</v>
      </c>
      <c r="L94" s="1" t="s">
        <v>29</v>
      </c>
      <c r="M94" s="12">
        <v>2000</v>
      </c>
      <c r="N94" s="13">
        <v>2800</v>
      </c>
      <c r="O94" s="33"/>
      <c r="P94" s="14" t="str">
        <f>IF(O94="","",IF(R94=1,"On Increment","Off Increment"))</f>
        <v/>
      </c>
      <c r="Q94" s="2" t="s">
        <v>20</v>
      </c>
      <c r="R94">
        <f>COUNTIF('Bid Steps'!A:A,O94)</f>
        <v>0</v>
      </c>
    </row>
    <row r="95" spans="1:18" ht="43.5">
      <c r="A95" s="1">
        <v>23766</v>
      </c>
      <c r="B95" s="1" t="s">
        <v>22</v>
      </c>
      <c r="C95" s="1">
        <v>83</v>
      </c>
      <c r="D95" s="1">
        <v>3</v>
      </c>
      <c r="E95" s="1" t="s">
        <v>32</v>
      </c>
      <c r="F95" s="1" t="s">
        <v>24</v>
      </c>
      <c r="G95" s="1">
        <v>2003</v>
      </c>
      <c r="H95" s="1" t="s">
        <v>183</v>
      </c>
      <c r="I95" s="11" t="s">
        <v>181</v>
      </c>
      <c r="J95" s="1" t="s">
        <v>27</v>
      </c>
      <c r="K95" s="1" t="s">
        <v>28</v>
      </c>
      <c r="L95" s="1" t="s">
        <v>29</v>
      </c>
      <c r="M95" s="12">
        <v>3500</v>
      </c>
      <c r="N95" s="13">
        <v>4500</v>
      </c>
      <c r="O95" s="33"/>
      <c r="P95" s="14" t="str">
        <f>IF(O95="","",IF(R95=1,"On Increment","Off Increment"))</f>
        <v/>
      </c>
      <c r="Q95" s="2" t="s">
        <v>20</v>
      </c>
      <c r="R95">
        <f>COUNTIF('Bid Steps'!A:A,O95)</f>
        <v>0</v>
      </c>
    </row>
    <row r="96" spans="1:18" ht="43.5">
      <c r="A96" s="1">
        <v>23766</v>
      </c>
      <c r="B96" s="1" t="s">
        <v>22</v>
      </c>
      <c r="C96" s="1">
        <v>84</v>
      </c>
      <c r="D96" s="1">
        <v>1</v>
      </c>
      <c r="E96" s="1" t="s">
        <v>23</v>
      </c>
      <c r="F96" s="1" t="s">
        <v>24</v>
      </c>
      <c r="G96" s="1">
        <v>1999</v>
      </c>
      <c r="H96" s="1" t="s">
        <v>184</v>
      </c>
      <c r="I96" s="11" t="s">
        <v>185</v>
      </c>
      <c r="J96" s="1" t="s">
        <v>27</v>
      </c>
      <c r="K96" s="1" t="s">
        <v>28</v>
      </c>
      <c r="L96" s="1" t="s">
        <v>29</v>
      </c>
      <c r="M96" s="12">
        <v>1400</v>
      </c>
      <c r="N96" s="13">
        <v>1900</v>
      </c>
      <c r="O96" s="33"/>
      <c r="P96" s="14" t="str">
        <f>IF(O96="","",IF(R96=1,"On Increment","Off Increment"))</f>
        <v/>
      </c>
      <c r="Q96" s="2" t="s">
        <v>20</v>
      </c>
      <c r="R96">
        <f>COUNTIF('Bid Steps'!A:A,O96)</f>
        <v>0</v>
      </c>
    </row>
    <row r="97" spans="1:18" ht="43.5">
      <c r="A97" s="1">
        <v>23766</v>
      </c>
      <c r="B97" s="1" t="s">
        <v>22</v>
      </c>
      <c r="C97" s="1">
        <v>85</v>
      </c>
      <c r="D97" s="1">
        <v>6</v>
      </c>
      <c r="E97" s="1" t="s">
        <v>32</v>
      </c>
      <c r="F97" s="1" t="s">
        <v>33</v>
      </c>
      <c r="G97" s="1">
        <v>1996</v>
      </c>
      <c r="H97" s="1" t="s">
        <v>186</v>
      </c>
      <c r="I97" s="11" t="s">
        <v>187</v>
      </c>
      <c r="J97" s="1" t="s">
        <v>27</v>
      </c>
      <c r="K97" s="1" t="s">
        <v>28</v>
      </c>
      <c r="L97" s="1" t="s">
        <v>29</v>
      </c>
      <c r="M97" s="12">
        <v>7000</v>
      </c>
      <c r="N97" s="13">
        <v>9000</v>
      </c>
      <c r="O97" s="33"/>
      <c r="P97" s="14" t="str">
        <f>IF(O97="","",IF(R97=1,"On Increment","Off Increment"))</f>
        <v/>
      </c>
      <c r="Q97" s="2" t="s">
        <v>20</v>
      </c>
      <c r="R97">
        <f>COUNTIF('Bid Steps'!A:A,O97)</f>
        <v>0</v>
      </c>
    </row>
    <row r="98" spans="1:18" ht="43.5">
      <c r="A98" s="1">
        <v>23766</v>
      </c>
      <c r="B98" s="1" t="s">
        <v>22</v>
      </c>
      <c r="C98" s="1">
        <v>86</v>
      </c>
      <c r="D98" s="1">
        <v>1</v>
      </c>
      <c r="E98" s="1" t="s">
        <v>36</v>
      </c>
      <c r="F98" s="1" t="s">
        <v>24</v>
      </c>
      <c r="G98" s="1">
        <v>1995</v>
      </c>
      <c r="H98" s="1" t="s">
        <v>188</v>
      </c>
      <c r="I98" s="11" t="s">
        <v>189</v>
      </c>
      <c r="J98" s="1" t="s">
        <v>27</v>
      </c>
      <c r="K98" s="1" t="s">
        <v>28</v>
      </c>
      <c r="L98" s="1" t="s">
        <v>29</v>
      </c>
      <c r="M98" s="12">
        <v>3000</v>
      </c>
      <c r="N98" s="13">
        <v>4000</v>
      </c>
      <c r="O98" s="33"/>
      <c r="P98" s="14" t="str">
        <f>IF(O98="","",IF(R98=1,"On Increment","Off Increment"))</f>
        <v/>
      </c>
      <c r="Q98" s="2" t="s">
        <v>20</v>
      </c>
      <c r="R98">
        <f>COUNTIF('Bid Steps'!A:A,O98)</f>
        <v>0</v>
      </c>
    </row>
    <row r="99" spans="1:18" ht="43.5">
      <c r="A99" s="1">
        <v>23766</v>
      </c>
      <c r="B99" s="1" t="s">
        <v>22</v>
      </c>
      <c r="C99" s="1">
        <v>87</v>
      </c>
      <c r="D99" s="1">
        <v>12</v>
      </c>
      <c r="E99" s="1" t="s">
        <v>40</v>
      </c>
      <c r="F99" s="1" t="s">
        <v>24</v>
      </c>
      <c r="G99" s="1">
        <v>1990</v>
      </c>
      <c r="H99" s="1" t="s">
        <v>190</v>
      </c>
      <c r="I99" s="11" t="s">
        <v>191</v>
      </c>
      <c r="J99" s="1" t="s">
        <v>27</v>
      </c>
      <c r="K99" s="1" t="s">
        <v>28</v>
      </c>
      <c r="L99" s="1" t="s">
        <v>29</v>
      </c>
      <c r="M99" s="12">
        <v>7000</v>
      </c>
      <c r="N99" s="13">
        <v>9000</v>
      </c>
      <c r="O99" s="33"/>
      <c r="P99" s="14" t="str">
        <f>IF(O99="","",IF(R99=1,"On Increment","Off Increment"))</f>
        <v/>
      </c>
      <c r="Q99" s="2" t="s">
        <v>20</v>
      </c>
      <c r="R99">
        <f>COUNTIF('Bid Steps'!A:A,O99)</f>
        <v>0</v>
      </c>
    </row>
    <row r="100" spans="1:18" ht="231">
      <c r="A100" s="1">
        <v>23766</v>
      </c>
      <c r="B100" s="1" t="s">
        <v>22</v>
      </c>
      <c r="C100" s="1">
        <v>88</v>
      </c>
      <c r="D100" s="1">
        <v>6</v>
      </c>
      <c r="E100" s="1" t="s">
        <v>40</v>
      </c>
      <c r="F100" s="1" t="s">
        <v>24</v>
      </c>
      <c r="G100" s="1">
        <v>1990</v>
      </c>
      <c r="H100" s="1" t="s">
        <v>192</v>
      </c>
      <c r="I100" s="11" t="s">
        <v>193</v>
      </c>
      <c r="J100" s="1" t="s">
        <v>27</v>
      </c>
      <c r="K100" s="1" t="s">
        <v>28</v>
      </c>
      <c r="L100" s="1" t="s">
        <v>29</v>
      </c>
      <c r="M100" s="12">
        <v>1600</v>
      </c>
      <c r="N100" s="13">
        <v>2200</v>
      </c>
      <c r="O100" s="33"/>
      <c r="P100" s="14" t="str">
        <f>IF(O100="","",IF(R100=1,"On Increment","Off Increment"))</f>
        <v/>
      </c>
      <c r="Q100" s="2" t="s">
        <v>20</v>
      </c>
      <c r="R100">
        <f>COUNTIF('Bid Steps'!A:A,O100)</f>
        <v>0</v>
      </c>
    </row>
    <row r="101" spans="1:18" ht="57.75">
      <c r="A101" s="1">
        <v>23766</v>
      </c>
      <c r="B101" s="1" t="s">
        <v>22</v>
      </c>
      <c r="C101" s="1">
        <v>89</v>
      </c>
      <c r="D101" s="1">
        <v>12</v>
      </c>
      <c r="E101" s="1" t="s">
        <v>40</v>
      </c>
      <c r="F101" s="1" t="s">
        <v>24</v>
      </c>
      <c r="G101" s="1">
        <v>1985</v>
      </c>
      <c r="H101" s="1" t="s">
        <v>194</v>
      </c>
      <c r="I101" s="11" t="s">
        <v>195</v>
      </c>
      <c r="J101" s="1" t="s">
        <v>27</v>
      </c>
      <c r="K101" s="1" t="s">
        <v>28</v>
      </c>
      <c r="L101" s="1" t="s">
        <v>29</v>
      </c>
      <c r="M101" s="12">
        <v>3500</v>
      </c>
      <c r="N101" s="13">
        <v>4500</v>
      </c>
      <c r="O101" s="33"/>
      <c r="P101" s="14" t="str">
        <f>IF(O101="","",IF(R101=1,"On Increment","Off Increment"))</f>
        <v/>
      </c>
      <c r="Q101" s="2" t="s">
        <v>20</v>
      </c>
      <c r="R101">
        <f>COUNTIF('Bid Steps'!A:A,O101)</f>
        <v>0</v>
      </c>
    </row>
    <row r="102" spans="1:18" ht="57.75">
      <c r="A102" s="1">
        <v>23766</v>
      </c>
      <c r="B102" s="1" t="s">
        <v>22</v>
      </c>
      <c r="C102" s="1">
        <v>90</v>
      </c>
      <c r="D102" s="1">
        <v>3</v>
      </c>
      <c r="E102" s="1" t="s">
        <v>40</v>
      </c>
      <c r="F102" s="1" t="s">
        <v>24</v>
      </c>
      <c r="G102" s="1">
        <v>1983</v>
      </c>
      <c r="H102" s="1" t="s">
        <v>196</v>
      </c>
      <c r="I102" s="11" t="s">
        <v>197</v>
      </c>
      <c r="J102" s="1" t="s">
        <v>27</v>
      </c>
      <c r="K102" s="1" t="s">
        <v>28</v>
      </c>
      <c r="L102" s="1" t="s">
        <v>29</v>
      </c>
      <c r="M102" s="12">
        <v>900</v>
      </c>
      <c r="N102" s="13">
        <v>1300</v>
      </c>
      <c r="O102" s="33"/>
      <c r="P102" s="14" t="str">
        <f>IF(O102="","",IF(R102=1,"On Increment","Off Increment"))</f>
        <v/>
      </c>
      <c r="Q102" s="2" t="s">
        <v>20</v>
      </c>
      <c r="R102">
        <f>COUNTIF('Bid Steps'!A:A,O102)</f>
        <v>0</v>
      </c>
    </row>
    <row r="103" spans="1:18" ht="57.75">
      <c r="A103" s="1">
        <v>23766</v>
      </c>
      <c r="B103" s="1" t="s">
        <v>22</v>
      </c>
      <c r="C103" s="1">
        <v>91</v>
      </c>
      <c r="D103" s="1">
        <v>12</v>
      </c>
      <c r="E103" s="1" t="s">
        <v>40</v>
      </c>
      <c r="F103" s="1" t="s">
        <v>33</v>
      </c>
      <c r="G103" s="1">
        <v>1982</v>
      </c>
      <c r="H103" s="1" t="s">
        <v>198</v>
      </c>
      <c r="I103" s="11" t="s">
        <v>199</v>
      </c>
      <c r="J103" s="1" t="s">
        <v>27</v>
      </c>
      <c r="K103" s="1" t="s">
        <v>28</v>
      </c>
      <c r="L103" s="1" t="s">
        <v>29</v>
      </c>
      <c r="M103" s="12">
        <v>12000</v>
      </c>
      <c r="N103" s="13">
        <v>17000</v>
      </c>
      <c r="O103" s="33"/>
      <c r="P103" s="14" t="str">
        <f>IF(O103="","",IF(R103=1,"On Increment","Off Increment"))</f>
        <v/>
      </c>
      <c r="Q103" s="2" t="s">
        <v>20</v>
      </c>
      <c r="R103">
        <f>COUNTIF('Bid Steps'!A:A,O103)</f>
        <v>0</v>
      </c>
    </row>
    <row r="104" spans="1:18" ht="87">
      <c r="A104" s="1">
        <v>23766</v>
      </c>
      <c r="B104" s="1" t="s">
        <v>22</v>
      </c>
      <c r="C104" s="1">
        <v>92</v>
      </c>
      <c r="D104" s="1">
        <v>3</v>
      </c>
      <c r="E104" s="1" t="s">
        <v>40</v>
      </c>
      <c r="F104" s="1" t="s">
        <v>24</v>
      </c>
      <c r="G104" s="1">
        <v>1981</v>
      </c>
      <c r="H104" s="1" t="s">
        <v>200</v>
      </c>
      <c r="I104" s="11" t="s">
        <v>201</v>
      </c>
      <c r="J104" s="1" t="s">
        <v>27</v>
      </c>
      <c r="K104" s="1" t="s">
        <v>28</v>
      </c>
      <c r="L104" s="1" t="s">
        <v>29</v>
      </c>
      <c r="M104" s="12">
        <v>650</v>
      </c>
      <c r="N104" s="13">
        <v>850</v>
      </c>
      <c r="O104" s="33"/>
      <c r="P104" s="14" t="str">
        <f>IF(O104="","",IF(R104=1,"On Increment","Off Increment"))</f>
        <v/>
      </c>
      <c r="Q104" s="2" t="s">
        <v>20</v>
      </c>
      <c r="R104">
        <f>COUNTIF('Bid Steps'!A:A,O104)</f>
        <v>0</v>
      </c>
    </row>
    <row r="105" spans="1:18" ht="201.75">
      <c r="A105" s="1">
        <v>23766</v>
      </c>
      <c r="B105" s="1" t="s">
        <v>22</v>
      </c>
      <c r="C105" s="1">
        <v>93</v>
      </c>
      <c r="D105" s="1">
        <v>5</v>
      </c>
      <c r="E105" s="1" t="s">
        <v>40</v>
      </c>
      <c r="F105" s="1" t="s">
        <v>24</v>
      </c>
      <c r="G105" s="1">
        <v>1978</v>
      </c>
      <c r="H105" s="1" t="s">
        <v>202</v>
      </c>
      <c r="I105" s="11" t="s">
        <v>203</v>
      </c>
      <c r="J105" s="1" t="s">
        <v>27</v>
      </c>
      <c r="K105" s="1" t="s">
        <v>28</v>
      </c>
      <c r="L105" s="1" t="s">
        <v>29</v>
      </c>
      <c r="M105" s="12">
        <v>1200</v>
      </c>
      <c r="N105" s="13">
        <v>1700</v>
      </c>
      <c r="O105" s="33"/>
      <c r="P105" s="14" t="str">
        <f>IF(O105="","",IF(R105=1,"On Increment","Off Increment"))</f>
        <v/>
      </c>
      <c r="Q105" s="2" t="s">
        <v>20</v>
      </c>
      <c r="R105">
        <f>COUNTIF('Bid Steps'!A:A,O105)</f>
        <v>0</v>
      </c>
    </row>
    <row r="106" spans="1:18" ht="72.75">
      <c r="A106" s="1">
        <v>23766</v>
      </c>
      <c r="B106" s="1" t="s">
        <v>22</v>
      </c>
      <c r="C106" s="1">
        <v>94</v>
      </c>
      <c r="D106" s="1">
        <v>8</v>
      </c>
      <c r="E106" s="1" t="s">
        <v>40</v>
      </c>
      <c r="F106" s="1" t="s">
        <v>24</v>
      </c>
      <c r="G106" s="1">
        <v>1975</v>
      </c>
      <c r="H106" s="1" t="s">
        <v>204</v>
      </c>
      <c r="I106" s="11" t="s">
        <v>205</v>
      </c>
      <c r="J106" s="1" t="s">
        <v>27</v>
      </c>
      <c r="K106" s="1" t="s">
        <v>28</v>
      </c>
      <c r="L106" s="1" t="s">
        <v>29</v>
      </c>
      <c r="M106" s="12">
        <v>1900</v>
      </c>
      <c r="N106" s="13">
        <v>2800</v>
      </c>
      <c r="O106" s="33"/>
      <c r="P106" s="14" t="str">
        <f>IF(O106="","",IF(R106=1,"On Increment","Off Increment"))</f>
        <v/>
      </c>
      <c r="Q106" s="2" t="s">
        <v>20</v>
      </c>
      <c r="R106">
        <f>COUNTIF('Bid Steps'!A:A,O106)</f>
        <v>0</v>
      </c>
    </row>
    <row r="107" spans="1:18" ht="57.75">
      <c r="A107" s="1">
        <v>23766</v>
      </c>
      <c r="B107" s="1" t="s">
        <v>22</v>
      </c>
      <c r="C107" s="1">
        <v>95</v>
      </c>
      <c r="D107" s="1">
        <v>2</v>
      </c>
      <c r="E107" s="1" t="s">
        <v>32</v>
      </c>
      <c r="F107" s="1" t="s">
        <v>24</v>
      </c>
      <c r="G107" s="1">
        <v>1970</v>
      </c>
      <c r="H107" s="1" t="s">
        <v>206</v>
      </c>
      <c r="I107" s="11" t="s">
        <v>207</v>
      </c>
      <c r="J107" s="1" t="s">
        <v>27</v>
      </c>
      <c r="K107" s="1" t="s">
        <v>28</v>
      </c>
      <c r="L107" s="1" t="s">
        <v>29</v>
      </c>
      <c r="M107" s="12">
        <v>2000</v>
      </c>
      <c r="N107" s="13">
        <v>2800</v>
      </c>
      <c r="O107" s="33"/>
      <c r="P107" s="14" t="str">
        <f>IF(O107="","",IF(R107=1,"On Increment","Off Increment"))</f>
        <v/>
      </c>
      <c r="Q107" s="2" t="s">
        <v>20</v>
      </c>
      <c r="R107">
        <f>COUNTIF('Bid Steps'!A:A,O107)</f>
        <v>0</v>
      </c>
    </row>
    <row r="108" spans="1:18" ht="72.75">
      <c r="A108" s="1">
        <v>23766</v>
      </c>
      <c r="B108" s="1" t="s">
        <v>22</v>
      </c>
      <c r="C108" s="1">
        <v>96</v>
      </c>
      <c r="D108" s="1">
        <v>3</v>
      </c>
      <c r="E108" s="1" t="s">
        <v>32</v>
      </c>
      <c r="F108" s="1" t="s">
        <v>24</v>
      </c>
      <c r="G108" s="1">
        <v>1970</v>
      </c>
      <c r="H108" s="1" t="s">
        <v>206</v>
      </c>
      <c r="I108" s="11" t="s">
        <v>208</v>
      </c>
      <c r="J108" s="1" t="s">
        <v>27</v>
      </c>
      <c r="K108" s="1" t="s">
        <v>28</v>
      </c>
      <c r="L108" s="1" t="s">
        <v>29</v>
      </c>
      <c r="M108" s="12">
        <v>3000</v>
      </c>
      <c r="N108" s="13">
        <v>4000</v>
      </c>
      <c r="O108" s="33"/>
      <c r="P108" s="14" t="str">
        <f>IF(O108="","",IF(R108=1,"On Increment","Off Increment"))</f>
        <v/>
      </c>
      <c r="Q108" s="2" t="s">
        <v>20</v>
      </c>
      <c r="R108">
        <f>COUNTIF('Bid Steps'!A:A,O108)</f>
        <v>0</v>
      </c>
    </row>
    <row r="109" spans="1:18" ht="72.75">
      <c r="A109" s="1">
        <v>23766</v>
      </c>
      <c r="B109" s="1" t="s">
        <v>22</v>
      </c>
      <c r="C109" s="1">
        <v>97</v>
      </c>
      <c r="D109" s="1">
        <v>7</v>
      </c>
      <c r="E109" s="1" t="s">
        <v>40</v>
      </c>
      <c r="F109" s="1" t="s">
        <v>24</v>
      </c>
      <c r="G109" s="1">
        <v>1969</v>
      </c>
      <c r="H109" s="1" t="s">
        <v>209</v>
      </c>
      <c r="I109" s="11" t="s">
        <v>210</v>
      </c>
      <c r="J109" s="1" t="s">
        <v>27</v>
      </c>
      <c r="K109" s="1" t="s">
        <v>28</v>
      </c>
      <c r="L109" s="1" t="s">
        <v>29</v>
      </c>
      <c r="M109" s="12">
        <v>2000</v>
      </c>
      <c r="N109" s="13">
        <v>2800</v>
      </c>
      <c r="O109" s="33"/>
      <c r="P109" s="14" t="str">
        <f>IF(O109="","",IF(R109=1,"On Increment","Off Increment"))</f>
        <v/>
      </c>
      <c r="Q109" s="2" t="s">
        <v>20</v>
      </c>
      <c r="R109">
        <f>COUNTIF('Bid Steps'!A:A,O109)</f>
        <v>0</v>
      </c>
    </row>
    <row r="110" spans="1:18" ht="72.75">
      <c r="A110" s="1">
        <v>23766</v>
      </c>
      <c r="B110" s="1" t="s">
        <v>22</v>
      </c>
      <c r="C110" s="1">
        <v>98</v>
      </c>
      <c r="D110" s="1">
        <v>5</v>
      </c>
      <c r="E110" s="1" t="s">
        <v>40</v>
      </c>
      <c r="F110" s="1" t="s">
        <v>24</v>
      </c>
      <c r="G110" s="1">
        <v>1965</v>
      </c>
      <c r="H110" s="1" t="s">
        <v>211</v>
      </c>
      <c r="I110" s="11" t="s">
        <v>212</v>
      </c>
      <c r="J110" s="1" t="s">
        <v>27</v>
      </c>
      <c r="K110" s="1" t="s">
        <v>28</v>
      </c>
      <c r="L110" s="1" t="s">
        <v>29</v>
      </c>
      <c r="M110" s="12">
        <v>1500</v>
      </c>
      <c r="N110" s="13">
        <v>2000</v>
      </c>
      <c r="O110" s="33"/>
      <c r="P110" s="14" t="str">
        <f>IF(O110="","",IF(R110=1,"On Increment","Off Increment"))</f>
        <v/>
      </c>
      <c r="Q110" s="2" t="s">
        <v>20</v>
      </c>
      <c r="R110">
        <f>COUNTIF('Bid Steps'!A:A,O110)</f>
        <v>0</v>
      </c>
    </row>
    <row r="111" spans="1:18" ht="87">
      <c r="A111" s="1">
        <v>23766</v>
      </c>
      <c r="B111" s="1" t="s">
        <v>22</v>
      </c>
      <c r="C111" s="1">
        <v>99</v>
      </c>
      <c r="D111" s="1">
        <v>1</v>
      </c>
      <c r="E111" s="1" t="s">
        <v>53</v>
      </c>
      <c r="F111" s="1" t="s">
        <v>24</v>
      </c>
      <c r="G111" s="1">
        <v>1959</v>
      </c>
      <c r="H111" s="1" t="s">
        <v>213</v>
      </c>
      <c r="I111" s="11" t="s">
        <v>214</v>
      </c>
      <c r="J111" s="1" t="s">
        <v>27</v>
      </c>
      <c r="K111" s="1" t="s">
        <v>28</v>
      </c>
      <c r="L111" s="1" t="s">
        <v>29</v>
      </c>
      <c r="M111" s="12">
        <v>2200</v>
      </c>
      <c r="N111" s="13">
        <v>3000</v>
      </c>
      <c r="O111" s="33"/>
      <c r="P111" s="14" t="str">
        <f>IF(O111="","",IF(R111=1,"On Increment","Off Increment"))</f>
        <v/>
      </c>
      <c r="Q111" s="2" t="s">
        <v>20</v>
      </c>
      <c r="R111">
        <f>COUNTIF('Bid Steps'!A:A,O111)</f>
        <v>0</v>
      </c>
    </row>
    <row r="112" spans="1:18" ht="57.75">
      <c r="A112" s="1">
        <v>23766</v>
      </c>
      <c r="B112" s="1" t="s">
        <v>22</v>
      </c>
      <c r="C112" s="1">
        <v>100</v>
      </c>
      <c r="D112" s="1">
        <v>1</v>
      </c>
      <c r="E112" s="1" t="s">
        <v>53</v>
      </c>
      <c r="F112" s="1" t="s">
        <v>24</v>
      </c>
      <c r="G112" s="1">
        <v>1955</v>
      </c>
      <c r="H112" s="1" t="s">
        <v>215</v>
      </c>
      <c r="I112" s="11" t="s">
        <v>216</v>
      </c>
      <c r="J112" s="1" t="s">
        <v>27</v>
      </c>
      <c r="K112" s="1" t="s">
        <v>28</v>
      </c>
      <c r="L112" s="1" t="s">
        <v>29</v>
      </c>
      <c r="M112" s="12">
        <v>500</v>
      </c>
      <c r="N112" s="13">
        <v>700</v>
      </c>
      <c r="O112" s="33"/>
      <c r="P112" s="14" t="str">
        <f>IF(O112="","",IF(R112=1,"On Increment","Off Increment"))</f>
        <v/>
      </c>
      <c r="Q112" s="2" t="s">
        <v>20</v>
      </c>
      <c r="R112">
        <f>COUNTIF('Bid Steps'!A:A,O112)</f>
        <v>0</v>
      </c>
    </row>
    <row r="113" spans="1:18" ht="43.5">
      <c r="A113" s="1">
        <v>23766</v>
      </c>
      <c r="B113" s="1" t="s">
        <v>22</v>
      </c>
      <c r="C113" s="1">
        <v>101</v>
      </c>
      <c r="D113" s="1">
        <v>1</v>
      </c>
      <c r="E113" s="1" t="s">
        <v>53</v>
      </c>
      <c r="F113" s="1" t="s">
        <v>24</v>
      </c>
      <c r="G113" s="1">
        <v>1953</v>
      </c>
      <c r="H113" s="1" t="s">
        <v>217</v>
      </c>
      <c r="I113" s="11" t="s">
        <v>218</v>
      </c>
      <c r="J113" s="1" t="s">
        <v>27</v>
      </c>
      <c r="K113" s="1" t="s">
        <v>28</v>
      </c>
      <c r="L113" s="1" t="s">
        <v>29</v>
      </c>
      <c r="M113" s="12">
        <v>1000</v>
      </c>
      <c r="N113" s="13">
        <v>1500</v>
      </c>
      <c r="O113" s="33"/>
      <c r="P113" s="14" t="str">
        <f>IF(O113="","",IF(R113=1,"On Increment","Off Increment"))</f>
        <v/>
      </c>
      <c r="Q113" s="2" t="s">
        <v>20</v>
      </c>
      <c r="R113">
        <f>COUNTIF('Bid Steps'!A:A,O113)</f>
        <v>0</v>
      </c>
    </row>
    <row r="114" spans="1:18" ht="115.5">
      <c r="A114" s="1">
        <v>23766</v>
      </c>
      <c r="B114" s="1" t="s">
        <v>22</v>
      </c>
      <c r="C114" s="1">
        <v>102</v>
      </c>
      <c r="D114" s="1">
        <v>1</v>
      </c>
      <c r="E114" s="1" t="s">
        <v>53</v>
      </c>
      <c r="F114" s="1" t="s">
        <v>24</v>
      </c>
      <c r="G114" s="1">
        <v>1953</v>
      </c>
      <c r="H114" s="1" t="s">
        <v>217</v>
      </c>
      <c r="I114" s="11" t="s">
        <v>219</v>
      </c>
      <c r="J114" s="1" t="s">
        <v>27</v>
      </c>
      <c r="K114" s="1" t="s">
        <v>28</v>
      </c>
      <c r="L114" s="1" t="s">
        <v>29</v>
      </c>
      <c r="M114" s="12">
        <v>1000</v>
      </c>
      <c r="N114" s="13">
        <v>1500</v>
      </c>
      <c r="O114" s="33"/>
      <c r="P114" s="14" t="str">
        <f>IF(O114="","",IF(R114=1,"On Increment","Off Increment"))</f>
        <v/>
      </c>
      <c r="Q114" s="2" t="s">
        <v>20</v>
      </c>
      <c r="R114">
        <f>COUNTIF('Bid Steps'!A:A,O114)</f>
        <v>0</v>
      </c>
    </row>
    <row r="115" spans="1:18" ht="87">
      <c r="A115" s="1">
        <v>23766</v>
      </c>
      <c r="B115" s="1" t="s">
        <v>22</v>
      </c>
      <c r="C115" s="1">
        <v>103</v>
      </c>
      <c r="D115" s="1">
        <v>1</v>
      </c>
      <c r="E115" s="1" t="s">
        <v>53</v>
      </c>
      <c r="F115" s="1" t="s">
        <v>24</v>
      </c>
      <c r="G115" s="1">
        <v>1952</v>
      </c>
      <c r="H115" s="1" t="s">
        <v>220</v>
      </c>
      <c r="I115" s="11" t="s">
        <v>221</v>
      </c>
      <c r="J115" s="1" t="s">
        <v>27</v>
      </c>
      <c r="K115" s="1" t="s">
        <v>28</v>
      </c>
      <c r="L115" s="1" t="s">
        <v>29</v>
      </c>
      <c r="M115" s="12">
        <v>900</v>
      </c>
      <c r="N115" s="13">
        <v>1300</v>
      </c>
      <c r="O115" s="33"/>
      <c r="P115" s="14" t="str">
        <f>IF(O115="","",IF(R115=1,"On Increment","Off Increment"))</f>
        <v/>
      </c>
      <c r="Q115" s="2" t="s">
        <v>20</v>
      </c>
      <c r="R115">
        <f>COUNTIF('Bid Steps'!A:A,O115)</f>
        <v>0</v>
      </c>
    </row>
    <row r="116" spans="1:18" ht="201.75">
      <c r="A116" s="1">
        <v>23766</v>
      </c>
      <c r="B116" s="1" t="s">
        <v>22</v>
      </c>
      <c r="C116" s="1">
        <v>104</v>
      </c>
      <c r="D116" s="1">
        <v>2</v>
      </c>
      <c r="E116" s="1" t="s">
        <v>40</v>
      </c>
      <c r="F116" s="1" t="s">
        <v>24</v>
      </c>
      <c r="G116" s="1">
        <v>1950</v>
      </c>
      <c r="H116" s="1" t="s">
        <v>222</v>
      </c>
      <c r="I116" s="11" t="s">
        <v>223</v>
      </c>
      <c r="J116" s="1" t="s">
        <v>27</v>
      </c>
      <c r="K116" s="1" t="s">
        <v>28</v>
      </c>
      <c r="L116" s="1" t="s">
        <v>29</v>
      </c>
      <c r="M116" s="12">
        <v>900</v>
      </c>
      <c r="N116" s="13">
        <v>1200</v>
      </c>
      <c r="O116" s="33"/>
      <c r="P116" s="14" t="str">
        <f>IF(O116="","",IF(R116=1,"On Increment","Off Increment"))</f>
        <v/>
      </c>
      <c r="Q116" s="2" t="s">
        <v>20</v>
      </c>
      <c r="R116">
        <f>COUNTIF('Bid Steps'!A:A,O116)</f>
        <v>0</v>
      </c>
    </row>
    <row r="117" spans="1:18" ht="57.75">
      <c r="A117" s="1">
        <v>23766</v>
      </c>
      <c r="B117" s="1" t="s">
        <v>22</v>
      </c>
      <c r="C117" s="1">
        <v>105</v>
      </c>
      <c r="D117" s="1">
        <v>3</v>
      </c>
      <c r="E117" s="1" t="s">
        <v>40</v>
      </c>
      <c r="F117" s="1" t="s">
        <v>24</v>
      </c>
      <c r="G117" s="1">
        <v>1945</v>
      </c>
      <c r="H117" s="1" t="s">
        <v>224</v>
      </c>
      <c r="I117" s="11" t="s">
        <v>225</v>
      </c>
      <c r="J117" s="1" t="s">
        <v>27</v>
      </c>
      <c r="K117" s="1" t="s">
        <v>28</v>
      </c>
      <c r="L117" s="1" t="s">
        <v>29</v>
      </c>
      <c r="M117" s="12">
        <v>10000</v>
      </c>
      <c r="N117" s="13">
        <v>15000</v>
      </c>
      <c r="O117" s="33"/>
      <c r="P117" s="14" t="str">
        <f>IF(O117="","",IF(R117=1,"On Increment","Off Increment"))</f>
        <v/>
      </c>
      <c r="Q117" s="2" t="s">
        <v>20</v>
      </c>
      <c r="R117">
        <f>COUNTIF('Bid Steps'!A:A,O117)</f>
        <v>0</v>
      </c>
    </row>
    <row r="118" spans="1:18" ht="57.75">
      <c r="A118" s="1">
        <v>23766</v>
      </c>
      <c r="B118" s="1" t="s">
        <v>22</v>
      </c>
      <c r="C118" s="1">
        <v>106</v>
      </c>
      <c r="D118" s="1">
        <v>1</v>
      </c>
      <c r="E118" s="1" t="s">
        <v>71</v>
      </c>
      <c r="F118" s="1" t="s">
        <v>24</v>
      </c>
      <c r="G118" s="1">
        <v>1938</v>
      </c>
      <c r="H118" s="1" t="s">
        <v>226</v>
      </c>
      <c r="I118" s="11" t="s">
        <v>227</v>
      </c>
      <c r="J118" s="1" t="s">
        <v>27</v>
      </c>
      <c r="K118" s="1" t="s">
        <v>28</v>
      </c>
      <c r="L118" s="1" t="s">
        <v>29</v>
      </c>
      <c r="M118" s="12">
        <v>3000</v>
      </c>
      <c r="N118" s="13">
        <v>4000</v>
      </c>
      <c r="O118" s="33"/>
      <c r="P118" s="14" t="str">
        <f>IF(O118="","",IF(R118=1,"On Increment","Off Increment"))</f>
        <v/>
      </c>
      <c r="Q118" s="2" t="s">
        <v>20</v>
      </c>
      <c r="R118">
        <f>COUNTIF('Bid Steps'!A:A,O118)</f>
        <v>0</v>
      </c>
    </row>
    <row r="119" spans="1:18" ht="72.75">
      <c r="A119" s="1">
        <v>23766</v>
      </c>
      <c r="B119" s="1" t="s">
        <v>22</v>
      </c>
      <c r="C119" s="1">
        <v>107</v>
      </c>
      <c r="D119" s="1">
        <v>1</v>
      </c>
      <c r="E119" s="1" t="s">
        <v>53</v>
      </c>
      <c r="F119" s="1" t="s">
        <v>24</v>
      </c>
      <c r="G119" s="1">
        <v>1934</v>
      </c>
      <c r="H119" s="1" t="s">
        <v>228</v>
      </c>
      <c r="I119" s="11" t="s">
        <v>229</v>
      </c>
      <c r="J119" s="1" t="s">
        <v>27</v>
      </c>
      <c r="K119" s="1" t="s">
        <v>28</v>
      </c>
      <c r="L119" s="1" t="s">
        <v>29</v>
      </c>
      <c r="M119" s="12">
        <v>800</v>
      </c>
      <c r="N119" s="13">
        <v>1100</v>
      </c>
      <c r="O119" s="33"/>
      <c r="P119" s="14" t="str">
        <f>IF(O119="","",IF(R119=1,"On Increment","Off Increment"))</f>
        <v/>
      </c>
      <c r="Q119" s="2" t="s">
        <v>20</v>
      </c>
      <c r="R119">
        <f>COUNTIF('Bid Steps'!A:A,O119)</f>
        <v>0</v>
      </c>
    </row>
    <row r="120" spans="1:18" ht="101.25">
      <c r="A120" s="1">
        <v>23766</v>
      </c>
      <c r="B120" s="1" t="s">
        <v>22</v>
      </c>
      <c r="C120" s="1">
        <v>108</v>
      </c>
      <c r="D120" s="1">
        <v>1</v>
      </c>
      <c r="E120" s="1" t="s">
        <v>53</v>
      </c>
      <c r="F120" s="1" t="s">
        <v>24</v>
      </c>
      <c r="G120" s="1">
        <v>1933</v>
      </c>
      <c r="H120" s="1" t="s">
        <v>230</v>
      </c>
      <c r="I120" s="11" t="s">
        <v>231</v>
      </c>
      <c r="J120" s="1" t="s">
        <v>27</v>
      </c>
      <c r="K120" s="1" t="s">
        <v>28</v>
      </c>
      <c r="L120" s="1" t="s">
        <v>29</v>
      </c>
      <c r="M120" s="12">
        <v>1000</v>
      </c>
      <c r="N120" s="13">
        <v>1500</v>
      </c>
      <c r="O120" s="33"/>
      <c r="P120" s="14" t="str">
        <f>IF(O120="","",IF(R120=1,"On Increment","Off Increment"))</f>
        <v/>
      </c>
      <c r="Q120" s="2" t="s">
        <v>20</v>
      </c>
      <c r="R120">
        <f>COUNTIF('Bid Steps'!A:A,O120)</f>
        <v>0</v>
      </c>
    </row>
    <row r="121" spans="1:18" ht="101.25">
      <c r="A121" s="1">
        <v>23766</v>
      </c>
      <c r="B121" s="1" t="s">
        <v>22</v>
      </c>
      <c r="C121" s="1">
        <v>109</v>
      </c>
      <c r="D121" s="1">
        <v>1</v>
      </c>
      <c r="E121" s="1" t="s">
        <v>53</v>
      </c>
      <c r="F121" s="1" t="s">
        <v>24</v>
      </c>
      <c r="G121" s="1">
        <v>1932</v>
      </c>
      <c r="H121" s="1" t="s">
        <v>232</v>
      </c>
      <c r="I121" s="11" t="s">
        <v>233</v>
      </c>
      <c r="J121" s="1" t="s">
        <v>27</v>
      </c>
      <c r="K121" s="1" t="s">
        <v>28</v>
      </c>
      <c r="L121" s="1" t="s">
        <v>29</v>
      </c>
      <c r="M121" s="12">
        <v>1000</v>
      </c>
      <c r="N121" s="13">
        <v>1500</v>
      </c>
      <c r="O121" s="33"/>
      <c r="P121" s="14" t="str">
        <f>IF(O121="","",IF(R121=1,"On Increment","Off Increment"))</f>
        <v/>
      </c>
      <c r="Q121" s="2" t="s">
        <v>20</v>
      </c>
      <c r="R121">
        <f>COUNTIF('Bid Steps'!A:A,O121)</f>
        <v>0</v>
      </c>
    </row>
    <row r="122" spans="1:18" ht="57.75">
      <c r="A122" s="1">
        <v>23766</v>
      </c>
      <c r="B122" s="1" t="s">
        <v>22</v>
      </c>
      <c r="C122" s="1">
        <v>110</v>
      </c>
      <c r="D122" s="1">
        <v>1</v>
      </c>
      <c r="E122" s="1" t="s">
        <v>53</v>
      </c>
      <c r="F122" s="1" t="s">
        <v>24</v>
      </c>
      <c r="G122" s="1">
        <v>1931</v>
      </c>
      <c r="H122" s="1" t="s">
        <v>234</v>
      </c>
      <c r="I122" s="11" t="s">
        <v>235</v>
      </c>
      <c r="J122" s="1" t="s">
        <v>27</v>
      </c>
      <c r="K122" s="1" t="s">
        <v>28</v>
      </c>
      <c r="L122" s="1" t="s">
        <v>29</v>
      </c>
      <c r="M122" s="12">
        <v>1000</v>
      </c>
      <c r="N122" s="13">
        <v>1500</v>
      </c>
      <c r="O122" s="33"/>
      <c r="P122" s="14" t="str">
        <f>IF(O122="","",IF(R122=1,"On Increment","Off Increment"))</f>
        <v/>
      </c>
      <c r="Q122" s="2" t="s">
        <v>20</v>
      </c>
      <c r="R122">
        <f>COUNTIF('Bid Steps'!A:A,O122)</f>
        <v>0</v>
      </c>
    </row>
    <row r="123" spans="1:18" ht="115.5">
      <c r="A123" s="1">
        <v>23766</v>
      </c>
      <c r="B123" s="1" t="s">
        <v>22</v>
      </c>
      <c r="C123" s="1">
        <v>111</v>
      </c>
      <c r="D123" s="1">
        <v>1</v>
      </c>
      <c r="E123" s="1" t="s">
        <v>53</v>
      </c>
      <c r="F123" s="1" t="s">
        <v>24</v>
      </c>
      <c r="G123" s="1">
        <v>1921</v>
      </c>
      <c r="H123" s="1" t="s">
        <v>236</v>
      </c>
      <c r="I123" s="11" t="s">
        <v>237</v>
      </c>
      <c r="J123" s="1" t="s">
        <v>27</v>
      </c>
      <c r="K123" s="1" t="s">
        <v>28</v>
      </c>
      <c r="L123" s="1" t="s">
        <v>29</v>
      </c>
      <c r="M123" s="12">
        <v>2000</v>
      </c>
      <c r="N123" s="13">
        <v>2800</v>
      </c>
      <c r="O123" s="33"/>
      <c r="P123" s="14" t="str">
        <f>IF(O123="","",IF(R123=1,"On Increment","Off Increment"))</f>
        <v/>
      </c>
      <c r="Q123" s="2" t="s">
        <v>20</v>
      </c>
      <c r="R123">
        <f>COUNTIF('Bid Steps'!A:A,O123)</f>
        <v>0</v>
      </c>
    </row>
    <row r="124" spans="1:18" ht="115.5">
      <c r="A124" s="1">
        <v>23766</v>
      </c>
      <c r="B124" s="1" t="s">
        <v>22</v>
      </c>
      <c r="C124" s="1">
        <v>112</v>
      </c>
      <c r="D124" s="1">
        <v>1</v>
      </c>
      <c r="E124" s="1" t="s">
        <v>53</v>
      </c>
      <c r="F124" s="1" t="s">
        <v>24</v>
      </c>
      <c r="G124" s="1">
        <v>1918</v>
      </c>
      <c r="H124" s="1" t="s">
        <v>238</v>
      </c>
      <c r="I124" s="11" t="s">
        <v>239</v>
      </c>
      <c r="J124" s="1" t="s">
        <v>27</v>
      </c>
      <c r="K124" s="1" t="s">
        <v>28</v>
      </c>
      <c r="L124" s="1" t="s">
        <v>29</v>
      </c>
      <c r="M124" s="12">
        <v>1800</v>
      </c>
      <c r="N124" s="13">
        <v>2600</v>
      </c>
      <c r="O124" s="33"/>
      <c r="P124" s="14" t="str">
        <f>IF(O124="","",IF(R124=1,"On Increment","Off Increment"))</f>
        <v/>
      </c>
      <c r="Q124" s="2" t="s">
        <v>20</v>
      </c>
      <c r="R124">
        <f>COUNTIF('Bid Steps'!A:A,O124)</f>
        <v>0</v>
      </c>
    </row>
    <row r="125" spans="1:18" ht="115.5">
      <c r="A125" s="1">
        <v>23766</v>
      </c>
      <c r="B125" s="1" t="s">
        <v>22</v>
      </c>
      <c r="C125" s="1">
        <v>113</v>
      </c>
      <c r="D125" s="1">
        <v>1</v>
      </c>
      <c r="E125" s="1" t="s">
        <v>53</v>
      </c>
      <c r="F125" s="1" t="s">
        <v>24</v>
      </c>
      <c r="G125" s="1">
        <v>1918</v>
      </c>
      <c r="H125" s="1" t="s">
        <v>238</v>
      </c>
      <c r="I125" s="11" t="s">
        <v>240</v>
      </c>
      <c r="J125" s="1" t="s">
        <v>27</v>
      </c>
      <c r="K125" s="1" t="s">
        <v>28</v>
      </c>
      <c r="L125" s="1" t="s">
        <v>29</v>
      </c>
      <c r="M125" s="12">
        <v>1800</v>
      </c>
      <c r="N125" s="13">
        <v>2600</v>
      </c>
      <c r="O125" s="33"/>
      <c r="P125" s="14" t="str">
        <f>IF(O125="","",IF(R125=1,"On Increment","Off Increment"))</f>
        <v/>
      </c>
      <c r="Q125" s="2" t="s">
        <v>20</v>
      </c>
      <c r="R125">
        <f>COUNTIF('Bid Steps'!A:A,O125)</f>
        <v>0</v>
      </c>
    </row>
    <row r="126" spans="1:18" ht="101.25">
      <c r="A126" s="1">
        <v>23766</v>
      </c>
      <c r="B126" s="1" t="s">
        <v>22</v>
      </c>
      <c r="C126" s="1">
        <v>114</v>
      </c>
      <c r="D126" s="1">
        <v>1</v>
      </c>
      <c r="E126" s="1" t="s">
        <v>53</v>
      </c>
      <c r="F126" s="1" t="s">
        <v>24</v>
      </c>
      <c r="G126" s="1">
        <v>1916</v>
      </c>
      <c r="H126" s="1" t="s">
        <v>241</v>
      </c>
      <c r="I126" s="11" t="s">
        <v>242</v>
      </c>
      <c r="J126" s="1" t="s">
        <v>27</v>
      </c>
      <c r="K126" s="1" t="s">
        <v>28</v>
      </c>
      <c r="L126" s="1" t="s">
        <v>29</v>
      </c>
      <c r="M126" s="12">
        <v>1800</v>
      </c>
      <c r="N126" s="13">
        <v>2600</v>
      </c>
      <c r="O126" s="33"/>
      <c r="P126" s="14" t="str">
        <f>IF(O126="","",IF(R126=1,"On Increment","Off Increment"))</f>
        <v/>
      </c>
      <c r="Q126" s="2" t="s">
        <v>20</v>
      </c>
      <c r="R126">
        <f>COUNTIF('Bid Steps'!A:A,O126)</f>
        <v>0</v>
      </c>
    </row>
    <row r="127" spans="1:18" ht="87">
      <c r="A127" s="1">
        <v>23766</v>
      </c>
      <c r="B127" s="1" t="s">
        <v>22</v>
      </c>
      <c r="C127" s="1">
        <v>115</v>
      </c>
      <c r="D127" s="1">
        <v>1</v>
      </c>
      <c r="E127" s="1" t="s">
        <v>53</v>
      </c>
      <c r="F127" s="1" t="s">
        <v>24</v>
      </c>
      <c r="G127" s="1">
        <v>1903</v>
      </c>
      <c r="H127" s="1" t="s">
        <v>243</v>
      </c>
      <c r="I127" s="11" t="s">
        <v>244</v>
      </c>
      <c r="J127" s="1" t="s">
        <v>27</v>
      </c>
      <c r="K127" s="1" t="s">
        <v>28</v>
      </c>
      <c r="L127" s="1" t="s">
        <v>29</v>
      </c>
      <c r="M127" s="12">
        <v>2000</v>
      </c>
      <c r="N127" s="13">
        <v>2800</v>
      </c>
      <c r="O127" s="33"/>
      <c r="P127" s="14" t="str">
        <f>IF(O127="","",IF(R127=1,"On Increment","Off Increment"))</f>
        <v/>
      </c>
      <c r="Q127" s="2" t="s">
        <v>20</v>
      </c>
      <c r="R127">
        <f>COUNTIF('Bid Steps'!A:A,O127)</f>
        <v>0</v>
      </c>
    </row>
    <row r="128" spans="1:18" ht="87">
      <c r="A128" s="1">
        <v>23766</v>
      </c>
      <c r="B128" s="1" t="s">
        <v>22</v>
      </c>
      <c r="C128" s="1">
        <v>116</v>
      </c>
      <c r="D128" s="1">
        <v>1</v>
      </c>
      <c r="E128" s="1" t="s">
        <v>53</v>
      </c>
      <c r="F128" s="1" t="s">
        <v>33</v>
      </c>
      <c r="G128" s="1">
        <v>1892</v>
      </c>
      <c r="H128" s="1" t="s">
        <v>245</v>
      </c>
      <c r="I128" s="11" t="s">
        <v>246</v>
      </c>
      <c r="J128" s="1" t="s">
        <v>27</v>
      </c>
      <c r="K128" s="1" t="s">
        <v>28</v>
      </c>
      <c r="L128" s="1" t="s">
        <v>29</v>
      </c>
      <c r="M128" s="12">
        <v>10000</v>
      </c>
      <c r="N128" s="13">
        <v>15000</v>
      </c>
      <c r="O128" s="33"/>
      <c r="P128" s="14" t="str">
        <f>IF(O128="","",IF(R128=1,"On Increment","Off Increment"))</f>
        <v/>
      </c>
      <c r="Q128" s="2" t="s">
        <v>20</v>
      </c>
      <c r="R128">
        <f>COUNTIF('Bid Steps'!A:A,O128)</f>
        <v>0</v>
      </c>
    </row>
    <row r="129" spans="1:18" ht="29.25">
      <c r="A129" s="1">
        <v>23766</v>
      </c>
      <c r="B129" s="1" t="s">
        <v>22</v>
      </c>
      <c r="C129" s="1">
        <v>117</v>
      </c>
      <c r="D129" s="1">
        <v>1</v>
      </c>
      <c r="E129" s="1" t="s">
        <v>36</v>
      </c>
      <c r="F129" s="1" t="s">
        <v>33</v>
      </c>
      <c r="G129" s="1">
        <v>2005</v>
      </c>
      <c r="H129" s="1" t="s">
        <v>247</v>
      </c>
      <c r="I129" s="11" t="s">
        <v>248</v>
      </c>
      <c r="J129" s="1" t="s">
        <v>27</v>
      </c>
      <c r="K129" s="1" t="s">
        <v>249</v>
      </c>
      <c r="L129" s="1" t="s">
        <v>29</v>
      </c>
      <c r="M129" s="12">
        <v>4000</v>
      </c>
      <c r="N129" s="13">
        <v>5000</v>
      </c>
      <c r="O129" s="33"/>
      <c r="P129" s="14" t="str">
        <f>IF(O129="","",IF(R129=1,"On Increment","Off Increment"))</f>
        <v/>
      </c>
      <c r="Q129" s="2" t="s">
        <v>20</v>
      </c>
      <c r="R129">
        <f>COUNTIF('Bid Steps'!A:A,O129)</f>
        <v>0</v>
      </c>
    </row>
    <row r="130" spans="1:18" ht="43.5">
      <c r="A130" s="1">
        <v>23766</v>
      </c>
      <c r="B130" s="1" t="s">
        <v>22</v>
      </c>
      <c r="C130" s="1">
        <v>118</v>
      </c>
      <c r="D130" s="1">
        <v>1</v>
      </c>
      <c r="E130" s="1" t="s">
        <v>23</v>
      </c>
      <c r="F130" s="1" t="s">
        <v>24</v>
      </c>
      <c r="G130" s="1">
        <v>1999</v>
      </c>
      <c r="H130" s="1" t="s">
        <v>250</v>
      </c>
      <c r="I130" s="11" t="s">
        <v>251</v>
      </c>
      <c r="J130" s="1" t="s">
        <v>27</v>
      </c>
      <c r="K130" s="1" t="s">
        <v>249</v>
      </c>
      <c r="L130" s="1" t="s">
        <v>29</v>
      </c>
      <c r="M130" s="12">
        <v>1000</v>
      </c>
      <c r="N130" s="13">
        <v>1500</v>
      </c>
      <c r="O130" s="33"/>
      <c r="P130" s="14" t="str">
        <f>IF(O130="","",IF(R130=1,"On Increment","Off Increment"))</f>
        <v/>
      </c>
      <c r="Q130" s="2" t="s">
        <v>20</v>
      </c>
      <c r="R130">
        <f>COUNTIF('Bid Steps'!A:A,O130)</f>
        <v>0</v>
      </c>
    </row>
    <row r="131" spans="1:18" ht="43.5">
      <c r="A131" s="1">
        <v>23766</v>
      </c>
      <c r="B131" s="1" t="s">
        <v>22</v>
      </c>
      <c r="C131" s="1">
        <v>119</v>
      </c>
      <c r="D131" s="1">
        <v>1</v>
      </c>
      <c r="E131" s="1" t="s">
        <v>36</v>
      </c>
      <c r="F131" s="1" t="s">
        <v>24</v>
      </c>
      <c r="G131" s="1">
        <v>1996</v>
      </c>
      <c r="H131" s="1" t="s">
        <v>252</v>
      </c>
      <c r="I131" s="11" t="s">
        <v>253</v>
      </c>
      <c r="J131" s="1" t="s">
        <v>27</v>
      </c>
      <c r="K131" s="1" t="s">
        <v>249</v>
      </c>
      <c r="L131" s="1" t="s">
        <v>29</v>
      </c>
      <c r="M131" s="12">
        <v>3500</v>
      </c>
      <c r="N131" s="13">
        <v>4500</v>
      </c>
      <c r="O131" s="33"/>
      <c r="P131" s="14" t="str">
        <f>IF(O131="","",IF(R131=1,"On Increment","Off Increment"))</f>
        <v/>
      </c>
      <c r="Q131" s="2" t="s">
        <v>20</v>
      </c>
      <c r="R131">
        <f>COUNTIF('Bid Steps'!A:A,O131)</f>
        <v>0</v>
      </c>
    </row>
    <row r="132" spans="1:18" ht="29.25">
      <c r="A132" s="1">
        <v>23766</v>
      </c>
      <c r="B132" s="1" t="s">
        <v>22</v>
      </c>
      <c r="C132" s="1">
        <v>120</v>
      </c>
      <c r="D132" s="1">
        <v>1</v>
      </c>
      <c r="E132" s="1" t="s">
        <v>254</v>
      </c>
      <c r="F132" s="1" t="s">
        <v>24</v>
      </c>
      <c r="G132" s="1">
        <v>1995</v>
      </c>
      <c r="H132" s="1" t="s">
        <v>255</v>
      </c>
      <c r="I132" s="11" t="s">
        <v>248</v>
      </c>
      <c r="J132" s="1" t="s">
        <v>27</v>
      </c>
      <c r="K132" s="1" t="s">
        <v>249</v>
      </c>
      <c r="L132" s="1" t="s">
        <v>29</v>
      </c>
      <c r="M132" s="12">
        <v>2600</v>
      </c>
      <c r="N132" s="13">
        <v>3500</v>
      </c>
      <c r="O132" s="33"/>
      <c r="P132" s="14" t="str">
        <f>IF(O132="","",IF(R132=1,"On Increment","Off Increment"))</f>
        <v/>
      </c>
      <c r="Q132" s="2" t="s">
        <v>20</v>
      </c>
      <c r="R132">
        <f>COUNTIF('Bid Steps'!A:A,O132)</f>
        <v>0</v>
      </c>
    </row>
    <row r="133" spans="1:18" ht="43.5">
      <c r="A133" s="1">
        <v>23766</v>
      </c>
      <c r="B133" s="1" t="s">
        <v>22</v>
      </c>
      <c r="C133" s="1">
        <v>121</v>
      </c>
      <c r="D133" s="1">
        <v>1</v>
      </c>
      <c r="E133" s="1" t="s">
        <v>53</v>
      </c>
      <c r="F133" s="1" t="s">
        <v>24</v>
      </c>
      <c r="G133" s="1">
        <v>1990</v>
      </c>
      <c r="H133" s="1" t="s">
        <v>256</v>
      </c>
      <c r="I133" s="11" t="s">
        <v>257</v>
      </c>
      <c r="J133" s="1" t="s">
        <v>27</v>
      </c>
      <c r="K133" s="1" t="s">
        <v>249</v>
      </c>
      <c r="L133" s="1" t="s">
        <v>29</v>
      </c>
      <c r="M133" s="12">
        <v>700</v>
      </c>
      <c r="N133" s="13">
        <v>900</v>
      </c>
      <c r="O133" s="33"/>
      <c r="P133" s="14" t="str">
        <f>IF(O133="","",IF(R133=1,"On Increment","Off Increment"))</f>
        <v/>
      </c>
      <c r="Q133" s="2" t="s">
        <v>20</v>
      </c>
      <c r="R133">
        <f>COUNTIF('Bid Steps'!A:A,O133)</f>
        <v>0</v>
      </c>
    </row>
    <row r="134" spans="1:18" ht="43.5">
      <c r="A134" s="1">
        <v>23766</v>
      </c>
      <c r="B134" s="1" t="s">
        <v>22</v>
      </c>
      <c r="C134" s="1">
        <v>122</v>
      </c>
      <c r="D134" s="1">
        <v>1</v>
      </c>
      <c r="E134" s="1" t="s">
        <v>36</v>
      </c>
      <c r="F134" s="1" t="s">
        <v>24</v>
      </c>
      <c r="G134" s="1">
        <v>1990</v>
      </c>
      <c r="H134" s="1" t="s">
        <v>256</v>
      </c>
      <c r="I134" s="11" t="s">
        <v>253</v>
      </c>
      <c r="J134" s="1" t="s">
        <v>27</v>
      </c>
      <c r="K134" s="1" t="s">
        <v>249</v>
      </c>
      <c r="L134" s="1" t="s">
        <v>29</v>
      </c>
      <c r="M134" s="12">
        <v>6500</v>
      </c>
      <c r="N134" s="13">
        <v>8500</v>
      </c>
      <c r="O134" s="33"/>
      <c r="P134" s="14" t="str">
        <f>IF(O134="","",IF(R134=1,"On Increment","Off Increment"))</f>
        <v/>
      </c>
      <c r="Q134" s="2" t="s">
        <v>20</v>
      </c>
      <c r="R134">
        <f>COUNTIF('Bid Steps'!A:A,O134)</f>
        <v>0</v>
      </c>
    </row>
    <row r="135" spans="1:18" ht="43.5">
      <c r="A135" s="1">
        <v>23766</v>
      </c>
      <c r="B135" s="1" t="s">
        <v>22</v>
      </c>
      <c r="C135" s="1">
        <v>123</v>
      </c>
      <c r="D135" s="1">
        <v>3</v>
      </c>
      <c r="E135" s="1" t="s">
        <v>258</v>
      </c>
      <c r="F135" s="1" t="s">
        <v>33</v>
      </c>
      <c r="G135" s="1">
        <v>1989</v>
      </c>
      <c r="H135" s="1" t="s">
        <v>259</v>
      </c>
      <c r="I135" s="11" t="s">
        <v>260</v>
      </c>
      <c r="J135" s="1" t="s">
        <v>27</v>
      </c>
      <c r="K135" s="1" t="s">
        <v>249</v>
      </c>
      <c r="L135" s="1" t="s">
        <v>29</v>
      </c>
      <c r="M135" s="12">
        <v>4200</v>
      </c>
      <c r="N135" s="13">
        <v>5500</v>
      </c>
      <c r="O135" s="33"/>
      <c r="P135" s="14" t="str">
        <f>IF(O135="","",IF(R135=1,"On Increment","Off Increment"))</f>
        <v/>
      </c>
      <c r="Q135" s="2" t="s">
        <v>20</v>
      </c>
      <c r="R135">
        <f>COUNTIF('Bid Steps'!A:A,O135)</f>
        <v>0</v>
      </c>
    </row>
    <row r="136" spans="1:18" ht="43.5">
      <c r="A136" s="1">
        <v>23766</v>
      </c>
      <c r="B136" s="1" t="s">
        <v>22</v>
      </c>
      <c r="C136" s="1">
        <v>124</v>
      </c>
      <c r="D136" s="1">
        <v>3</v>
      </c>
      <c r="E136" s="1" t="s">
        <v>258</v>
      </c>
      <c r="F136" s="1" t="s">
        <v>33</v>
      </c>
      <c r="G136" s="1">
        <v>1986</v>
      </c>
      <c r="H136" s="1" t="s">
        <v>261</v>
      </c>
      <c r="I136" s="11" t="s">
        <v>262</v>
      </c>
      <c r="J136" s="1" t="s">
        <v>27</v>
      </c>
      <c r="K136" s="1" t="s">
        <v>249</v>
      </c>
      <c r="L136" s="1" t="s">
        <v>29</v>
      </c>
      <c r="M136" s="12">
        <v>5500</v>
      </c>
      <c r="N136" s="13">
        <v>7500</v>
      </c>
      <c r="O136" s="33"/>
      <c r="P136" s="14" t="str">
        <f>IF(O136="","",IF(R136=1,"On Increment","Off Increment"))</f>
        <v/>
      </c>
      <c r="Q136" s="2" t="s">
        <v>20</v>
      </c>
      <c r="R136">
        <f>COUNTIF('Bid Steps'!A:A,O136)</f>
        <v>0</v>
      </c>
    </row>
    <row r="137" spans="1:18" ht="72.75">
      <c r="A137" s="1">
        <v>23766</v>
      </c>
      <c r="B137" s="1" t="s">
        <v>22</v>
      </c>
      <c r="C137" s="1">
        <v>125</v>
      </c>
      <c r="D137" s="1">
        <v>12</v>
      </c>
      <c r="E137" s="1" t="s">
        <v>40</v>
      </c>
      <c r="F137" s="1" t="s">
        <v>24</v>
      </c>
      <c r="G137" s="1">
        <v>1985</v>
      </c>
      <c r="H137" s="1" t="s">
        <v>263</v>
      </c>
      <c r="I137" s="11" t="s">
        <v>264</v>
      </c>
      <c r="J137" s="1" t="s">
        <v>27</v>
      </c>
      <c r="K137" s="1" t="s">
        <v>249</v>
      </c>
      <c r="L137" s="1" t="s">
        <v>29</v>
      </c>
      <c r="M137" s="12">
        <v>4200</v>
      </c>
      <c r="N137" s="13">
        <v>5500</v>
      </c>
      <c r="O137" s="33"/>
      <c r="P137" s="14" t="str">
        <f>IF(O137="","",IF(R137=1,"On Increment","Off Increment"))</f>
        <v/>
      </c>
      <c r="Q137" s="2" t="s">
        <v>20</v>
      </c>
      <c r="R137">
        <f>COUNTIF('Bid Steps'!A:A,O137)</f>
        <v>0</v>
      </c>
    </row>
    <row r="138" spans="1:18" ht="72.75">
      <c r="A138" s="1">
        <v>23766</v>
      </c>
      <c r="B138" s="1" t="s">
        <v>22</v>
      </c>
      <c r="C138" s="1">
        <v>126</v>
      </c>
      <c r="D138" s="1">
        <v>1</v>
      </c>
      <c r="E138" s="1" t="s">
        <v>36</v>
      </c>
      <c r="F138" s="1" t="s">
        <v>33</v>
      </c>
      <c r="G138" s="1">
        <v>1983</v>
      </c>
      <c r="H138" s="1" t="s">
        <v>265</v>
      </c>
      <c r="I138" s="11" t="s">
        <v>266</v>
      </c>
      <c r="J138" s="1" t="s">
        <v>27</v>
      </c>
      <c r="K138" s="1" t="s">
        <v>249</v>
      </c>
      <c r="L138" s="1" t="s">
        <v>29</v>
      </c>
      <c r="M138" s="12">
        <v>3800</v>
      </c>
      <c r="N138" s="13">
        <v>4800</v>
      </c>
      <c r="O138" s="33"/>
      <c r="P138" s="14" t="str">
        <f>IF(O138="","",IF(R138=1,"On Increment","Off Increment"))</f>
        <v/>
      </c>
      <c r="Q138" s="2" t="s">
        <v>20</v>
      </c>
      <c r="R138">
        <f>COUNTIF('Bid Steps'!A:A,O138)</f>
        <v>0</v>
      </c>
    </row>
    <row r="139" spans="1:18" ht="57.75">
      <c r="A139" s="1">
        <v>23766</v>
      </c>
      <c r="B139" s="1" t="s">
        <v>22</v>
      </c>
      <c r="C139" s="1">
        <v>127</v>
      </c>
      <c r="D139" s="1">
        <v>1</v>
      </c>
      <c r="E139" s="1" t="s">
        <v>71</v>
      </c>
      <c r="F139" s="1" t="s">
        <v>24</v>
      </c>
      <c r="G139" s="1">
        <v>1953</v>
      </c>
      <c r="H139" s="1" t="s">
        <v>267</v>
      </c>
      <c r="I139" s="11" t="s">
        <v>268</v>
      </c>
      <c r="J139" s="1" t="s">
        <v>27</v>
      </c>
      <c r="K139" s="1" t="s">
        <v>249</v>
      </c>
      <c r="L139" s="1" t="s">
        <v>29</v>
      </c>
      <c r="M139" s="12">
        <v>6000</v>
      </c>
      <c r="N139" s="13">
        <v>8000</v>
      </c>
      <c r="O139" s="33"/>
      <c r="P139" s="14" t="str">
        <f>IF(O139="","",IF(R139=1,"On Increment","Off Increment"))</f>
        <v/>
      </c>
      <c r="Q139" s="2" t="s">
        <v>20</v>
      </c>
      <c r="R139">
        <f>COUNTIF('Bid Steps'!A:A,O139)</f>
        <v>0</v>
      </c>
    </row>
    <row r="140" spans="1:18" ht="72.75">
      <c r="A140" s="1">
        <v>23766</v>
      </c>
      <c r="B140" s="1" t="s">
        <v>22</v>
      </c>
      <c r="C140" s="1">
        <v>128</v>
      </c>
      <c r="D140" s="1">
        <v>2</v>
      </c>
      <c r="E140" s="1" t="s">
        <v>40</v>
      </c>
      <c r="F140" s="1" t="s">
        <v>24</v>
      </c>
      <c r="G140" s="1">
        <v>1926</v>
      </c>
      <c r="H140" s="1" t="s">
        <v>269</v>
      </c>
      <c r="I140" s="11" t="s">
        <v>270</v>
      </c>
      <c r="J140" s="1" t="s">
        <v>27</v>
      </c>
      <c r="K140" s="1" t="s">
        <v>249</v>
      </c>
      <c r="L140" s="1" t="s">
        <v>29</v>
      </c>
      <c r="M140" s="12">
        <v>3500</v>
      </c>
      <c r="N140" s="13">
        <v>4500</v>
      </c>
      <c r="O140" s="33"/>
      <c r="P140" s="14" t="str">
        <f>IF(O140="","",IF(R140=1,"On Increment","Off Increment"))</f>
        <v/>
      </c>
      <c r="Q140" s="2" t="s">
        <v>20</v>
      </c>
      <c r="R140">
        <f>COUNTIF('Bid Steps'!A:A,O140)</f>
        <v>0</v>
      </c>
    </row>
    <row r="141" spans="1:18" ht="57.75">
      <c r="A141" s="1">
        <v>23766</v>
      </c>
      <c r="B141" s="1" t="s">
        <v>22</v>
      </c>
      <c r="C141" s="1">
        <v>129</v>
      </c>
      <c r="D141" s="1">
        <v>1</v>
      </c>
      <c r="E141" s="1" t="s">
        <v>71</v>
      </c>
      <c r="F141" s="1" t="s">
        <v>24</v>
      </c>
      <c r="G141" s="1">
        <v>1926</v>
      </c>
      <c r="H141" s="1" t="s">
        <v>269</v>
      </c>
      <c r="I141" s="11" t="s">
        <v>271</v>
      </c>
      <c r="J141" s="1" t="s">
        <v>27</v>
      </c>
      <c r="K141" s="1" t="s">
        <v>249</v>
      </c>
      <c r="L141" s="1" t="s">
        <v>29</v>
      </c>
      <c r="M141" s="12">
        <v>4000</v>
      </c>
      <c r="N141" s="13">
        <v>5000</v>
      </c>
      <c r="O141" s="33"/>
      <c r="P141" s="14" t="str">
        <f>IF(O141="","",IF(R141=1,"On Increment","Off Increment"))</f>
        <v/>
      </c>
      <c r="Q141" s="2" t="s">
        <v>20</v>
      </c>
      <c r="R141">
        <f>COUNTIF('Bid Steps'!A:A,O141)</f>
        <v>0</v>
      </c>
    </row>
    <row r="142" spans="1:18" ht="72.75">
      <c r="A142" s="1">
        <v>23766</v>
      </c>
      <c r="B142" s="1" t="s">
        <v>22</v>
      </c>
      <c r="C142" s="1">
        <v>130</v>
      </c>
      <c r="D142" s="1">
        <v>1</v>
      </c>
      <c r="E142" s="1" t="s">
        <v>53</v>
      </c>
      <c r="F142" s="1" t="s">
        <v>24</v>
      </c>
      <c r="G142" s="1">
        <v>1899</v>
      </c>
      <c r="H142" s="1" t="s">
        <v>272</v>
      </c>
      <c r="I142" s="11" t="s">
        <v>273</v>
      </c>
      <c r="J142" s="1" t="s">
        <v>27</v>
      </c>
      <c r="K142" s="1" t="s">
        <v>249</v>
      </c>
      <c r="L142" s="1" t="s">
        <v>29</v>
      </c>
      <c r="M142" s="12">
        <v>4500</v>
      </c>
      <c r="N142" s="13">
        <v>6000</v>
      </c>
      <c r="O142" s="33"/>
      <c r="P142" s="14" t="str">
        <f>IF(O142="","",IF(R142=1,"On Increment","Off Increment"))</f>
        <v/>
      </c>
      <c r="Q142" s="2" t="s">
        <v>20</v>
      </c>
      <c r="R142">
        <f>COUNTIF('Bid Steps'!A:A,O142)</f>
        <v>0</v>
      </c>
    </row>
    <row r="143" spans="1:18" ht="72.75">
      <c r="A143" s="1">
        <v>23766</v>
      </c>
      <c r="B143" s="1" t="s">
        <v>22</v>
      </c>
      <c r="C143" s="1">
        <v>131</v>
      </c>
      <c r="D143" s="1">
        <v>1</v>
      </c>
      <c r="E143" s="1" t="s">
        <v>53</v>
      </c>
      <c r="F143" s="1" t="s">
        <v>24</v>
      </c>
      <c r="G143" s="1">
        <v>1888</v>
      </c>
      <c r="H143" s="1" t="s">
        <v>274</v>
      </c>
      <c r="I143" s="11" t="s">
        <v>273</v>
      </c>
      <c r="J143" s="1" t="s">
        <v>27</v>
      </c>
      <c r="K143" s="1" t="s">
        <v>249</v>
      </c>
      <c r="L143" s="1" t="s">
        <v>29</v>
      </c>
      <c r="M143" s="12">
        <v>1800</v>
      </c>
      <c r="N143" s="13">
        <v>2600</v>
      </c>
      <c r="O143" s="33"/>
      <c r="P143" s="14" t="str">
        <f>IF(O143="","",IF(R143=1,"On Increment","Off Increment"))</f>
        <v/>
      </c>
      <c r="Q143" s="2" t="s">
        <v>20</v>
      </c>
      <c r="R143">
        <f>COUNTIF('Bid Steps'!A:A,O143)</f>
        <v>0</v>
      </c>
    </row>
    <row r="144" spans="1:18" ht="43.5">
      <c r="A144" s="1">
        <v>23766</v>
      </c>
      <c r="B144" s="1" t="s">
        <v>22</v>
      </c>
      <c r="C144" s="1">
        <v>132</v>
      </c>
      <c r="D144" s="1">
        <v>1</v>
      </c>
      <c r="E144" s="1" t="s">
        <v>23</v>
      </c>
      <c r="F144" s="1" t="s">
        <v>24</v>
      </c>
      <c r="G144" s="1">
        <v>1995</v>
      </c>
      <c r="H144" s="1" t="s">
        <v>275</v>
      </c>
      <c r="I144" s="11" t="s">
        <v>276</v>
      </c>
      <c r="J144" s="1" t="s">
        <v>27</v>
      </c>
      <c r="K144" s="1" t="s">
        <v>28</v>
      </c>
      <c r="L144" s="1" t="s">
        <v>29</v>
      </c>
      <c r="M144" s="12">
        <v>1500</v>
      </c>
      <c r="N144" s="13">
        <v>2000</v>
      </c>
      <c r="O144" s="33"/>
      <c r="P144" s="14" t="str">
        <f>IF(O144="","",IF(R144=1,"On Increment","Off Increment"))</f>
        <v/>
      </c>
      <c r="Q144" s="2" t="s">
        <v>20</v>
      </c>
      <c r="R144">
        <f>COUNTIF('Bid Steps'!A:A,O144)</f>
        <v>0</v>
      </c>
    </row>
    <row r="145" spans="1:18" ht="43.5">
      <c r="A145" s="1">
        <v>23766</v>
      </c>
      <c r="B145" s="1" t="s">
        <v>22</v>
      </c>
      <c r="C145" s="1">
        <v>133</v>
      </c>
      <c r="D145" s="1">
        <v>1</v>
      </c>
      <c r="E145" s="1" t="s">
        <v>23</v>
      </c>
      <c r="F145" s="1" t="s">
        <v>24</v>
      </c>
      <c r="G145" s="1">
        <v>1995</v>
      </c>
      <c r="H145" s="1" t="s">
        <v>275</v>
      </c>
      <c r="I145" s="11" t="s">
        <v>277</v>
      </c>
      <c r="J145" s="1" t="s">
        <v>27</v>
      </c>
      <c r="K145" s="1" t="s">
        <v>28</v>
      </c>
      <c r="L145" s="1" t="s">
        <v>29</v>
      </c>
      <c r="M145" s="12">
        <v>1500</v>
      </c>
      <c r="N145" s="13">
        <v>2000</v>
      </c>
      <c r="O145" s="33"/>
      <c r="P145" s="14" t="str">
        <f>IF(O145="","",IF(R145=1,"On Increment","Off Increment"))</f>
        <v/>
      </c>
      <c r="Q145" s="2" t="s">
        <v>20</v>
      </c>
      <c r="R145">
        <f>COUNTIF('Bid Steps'!A:A,O145)</f>
        <v>0</v>
      </c>
    </row>
    <row r="146" spans="1:18" ht="43.5">
      <c r="A146" s="1">
        <v>23766</v>
      </c>
      <c r="B146" s="1" t="s">
        <v>22</v>
      </c>
      <c r="C146" s="1">
        <v>134</v>
      </c>
      <c r="D146" s="1">
        <v>1</v>
      </c>
      <c r="E146" s="1" t="s">
        <v>36</v>
      </c>
      <c r="F146" s="1" t="s">
        <v>24</v>
      </c>
      <c r="G146" s="1">
        <v>1995</v>
      </c>
      <c r="H146" s="1" t="s">
        <v>275</v>
      </c>
      <c r="I146" s="11" t="s">
        <v>278</v>
      </c>
      <c r="J146" s="1" t="s">
        <v>27</v>
      </c>
      <c r="K146" s="1" t="s">
        <v>28</v>
      </c>
      <c r="L146" s="1" t="s">
        <v>29</v>
      </c>
      <c r="M146" s="12">
        <v>3200</v>
      </c>
      <c r="N146" s="13">
        <v>4200</v>
      </c>
      <c r="O146" s="33"/>
      <c r="P146" s="14" t="str">
        <f>IF(O146="","",IF(R146=1,"On Increment","Off Increment"))</f>
        <v/>
      </c>
      <c r="Q146" s="2" t="s">
        <v>20</v>
      </c>
      <c r="R146">
        <f>COUNTIF('Bid Steps'!A:A,O146)</f>
        <v>0</v>
      </c>
    </row>
    <row r="147" spans="1:18" ht="57.75">
      <c r="A147" s="1">
        <v>23766</v>
      </c>
      <c r="B147" s="1" t="s">
        <v>22</v>
      </c>
      <c r="C147" s="1">
        <v>135</v>
      </c>
      <c r="D147" s="1">
        <v>10</v>
      </c>
      <c r="E147" s="1" t="s">
        <v>40</v>
      </c>
      <c r="F147" s="1" t="s">
        <v>33</v>
      </c>
      <c r="G147" s="1">
        <v>1982</v>
      </c>
      <c r="H147" s="1" t="s">
        <v>279</v>
      </c>
      <c r="I147" s="11" t="s">
        <v>280</v>
      </c>
      <c r="J147" s="1" t="s">
        <v>27</v>
      </c>
      <c r="K147" s="1" t="s">
        <v>28</v>
      </c>
      <c r="L147" s="1" t="s">
        <v>29</v>
      </c>
      <c r="M147" s="12">
        <v>7000</v>
      </c>
      <c r="N147" s="13">
        <v>9000</v>
      </c>
      <c r="O147" s="33"/>
      <c r="P147" s="14" t="str">
        <f>IF(O147="","",IF(R147=1,"On Increment","Off Increment"))</f>
        <v/>
      </c>
      <c r="Q147" s="2" t="s">
        <v>20</v>
      </c>
      <c r="R147">
        <f>COUNTIF('Bid Steps'!A:A,O147)</f>
        <v>0</v>
      </c>
    </row>
    <row r="148" spans="1:18" ht="57.75">
      <c r="A148" s="1">
        <v>23766</v>
      </c>
      <c r="B148" s="1" t="s">
        <v>22</v>
      </c>
      <c r="C148" s="1">
        <v>136</v>
      </c>
      <c r="D148" s="1">
        <v>12</v>
      </c>
      <c r="E148" s="1" t="s">
        <v>40</v>
      </c>
      <c r="F148" s="1" t="s">
        <v>24</v>
      </c>
      <c r="G148" s="1">
        <v>1982</v>
      </c>
      <c r="H148" s="1" t="s">
        <v>279</v>
      </c>
      <c r="I148" s="11" t="s">
        <v>281</v>
      </c>
      <c r="J148" s="1" t="s">
        <v>27</v>
      </c>
      <c r="K148" s="1" t="s">
        <v>28</v>
      </c>
      <c r="L148" s="1" t="s">
        <v>29</v>
      </c>
      <c r="M148" s="12">
        <v>8500</v>
      </c>
      <c r="N148" s="13">
        <v>12000</v>
      </c>
      <c r="O148" s="33"/>
      <c r="P148" s="14" t="str">
        <f>IF(O148="","",IF(R148=1,"On Increment","Off Increment"))</f>
        <v/>
      </c>
      <c r="Q148" s="2" t="s">
        <v>20</v>
      </c>
      <c r="R148">
        <f>COUNTIF('Bid Steps'!A:A,O148)</f>
        <v>0</v>
      </c>
    </row>
    <row r="149" spans="1:18" ht="72.75">
      <c r="A149" s="1">
        <v>23766</v>
      </c>
      <c r="B149" s="1" t="s">
        <v>22</v>
      </c>
      <c r="C149" s="1">
        <v>137</v>
      </c>
      <c r="D149" s="1">
        <v>2</v>
      </c>
      <c r="E149" s="1" t="s">
        <v>32</v>
      </c>
      <c r="F149" s="1" t="s">
        <v>24</v>
      </c>
      <c r="G149" s="1">
        <v>1982</v>
      </c>
      <c r="H149" s="1" t="s">
        <v>279</v>
      </c>
      <c r="I149" s="11" t="s">
        <v>282</v>
      </c>
      <c r="J149" s="1" t="s">
        <v>27</v>
      </c>
      <c r="K149" s="1" t="s">
        <v>28</v>
      </c>
      <c r="L149" s="1" t="s">
        <v>29</v>
      </c>
      <c r="M149" s="12">
        <v>3500</v>
      </c>
      <c r="N149" s="13">
        <v>4500</v>
      </c>
      <c r="O149" s="33"/>
      <c r="P149" s="14" t="str">
        <f>IF(O149="","",IF(R149=1,"On Increment","Off Increment"))</f>
        <v/>
      </c>
      <c r="Q149" s="2" t="s">
        <v>20</v>
      </c>
      <c r="R149">
        <f>COUNTIF('Bid Steps'!A:A,O149)</f>
        <v>0</v>
      </c>
    </row>
    <row r="150" spans="1:18" ht="72.75">
      <c r="A150" s="1">
        <v>23766</v>
      </c>
      <c r="B150" s="1" t="s">
        <v>22</v>
      </c>
      <c r="C150" s="1">
        <v>138</v>
      </c>
      <c r="D150" s="1">
        <v>1</v>
      </c>
      <c r="E150" s="1" t="s">
        <v>254</v>
      </c>
      <c r="F150" s="1" t="s">
        <v>24</v>
      </c>
      <c r="G150" s="1">
        <v>1982</v>
      </c>
      <c r="H150" s="1" t="s">
        <v>279</v>
      </c>
      <c r="I150" s="11" t="s">
        <v>283</v>
      </c>
      <c r="J150" s="1" t="s">
        <v>27</v>
      </c>
      <c r="K150" s="1" t="s">
        <v>28</v>
      </c>
      <c r="L150" s="1" t="s">
        <v>29</v>
      </c>
      <c r="M150" s="12">
        <v>6500</v>
      </c>
      <c r="N150" s="13">
        <v>8500</v>
      </c>
      <c r="O150" s="33"/>
      <c r="P150" s="14" t="str">
        <f>IF(O150="","",IF(R150=1,"On Increment","Off Increment"))</f>
        <v/>
      </c>
      <c r="Q150" s="2" t="s">
        <v>20</v>
      </c>
      <c r="R150">
        <f>COUNTIF('Bid Steps'!A:A,O150)</f>
        <v>0</v>
      </c>
    </row>
    <row r="151" spans="1:18" ht="57.75">
      <c r="A151" s="1">
        <v>23766</v>
      </c>
      <c r="B151" s="1" t="s">
        <v>22</v>
      </c>
      <c r="C151" s="1">
        <v>139</v>
      </c>
      <c r="D151" s="1">
        <v>2</v>
      </c>
      <c r="E151" s="1" t="s">
        <v>32</v>
      </c>
      <c r="F151" s="1" t="s">
        <v>24</v>
      </c>
      <c r="G151" s="1">
        <v>1979</v>
      </c>
      <c r="H151" s="1" t="s">
        <v>284</v>
      </c>
      <c r="I151" s="11" t="s">
        <v>285</v>
      </c>
      <c r="J151" s="1" t="s">
        <v>27</v>
      </c>
      <c r="K151" s="1" t="s">
        <v>28</v>
      </c>
      <c r="L151" s="1" t="s">
        <v>29</v>
      </c>
      <c r="M151" s="12">
        <v>900</v>
      </c>
      <c r="N151" s="13">
        <v>1300</v>
      </c>
      <c r="O151" s="33"/>
      <c r="P151" s="14" t="str">
        <f>IF(O151="","",IF(R151=1,"On Increment","Off Increment"))</f>
        <v/>
      </c>
      <c r="Q151" s="2" t="s">
        <v>20</v>
      </c>
      <c r="R151">
        <f>COUNTIF('Bid Steps'!A:A,O151)</f>
        <v>0</v>
      </c>
    </row>
    <row r="152" spans="1:18" ht="101.25">
      <c r="A152" s="1">
        <v>23766</v>
      </c>
      <c r="B152" s="1" t="s">
        <v>22</v>
      </c>
      <c r="C152" s="1">
        <v>140</v>
      </c>
      <c r="D152" s="1">
        <v>5</v>
      </c>
      <c r="E152" s="1" t="s">
        <v>40</v>
      </c>
      <c r="F152" s="1" t="s">
        <v>24</v>
      </c>
      <c r="G152" s="1">
        <v>1975</v>
      </c>
      <c r="H152" s="1" t="s">
        <v>286</v>
      </c>
      <c r="I152" s="11" t="s">
        <v>287</v>
      </c>
      <c r="J152" s="1" t="s">
        <v>27</v>
      </c>
      <c r="K152" s="1" t="s">
        <v>28</v>
      </c>
      <c r="L152" s="1" t="s">
        <v>29</v>
      </c>
      <c r="M152" s="12">
        <v>750</v>
      </c>
      <c r="N152" s="13">
        <v>1000</v>
      </c>
      <c r="O152" s="33"/>
      <c r="P152" s="14" t="str">
        <f>IF(O152="","",IF(R152=1,"On Increment","Off Increment"))</f>
        <v/>
      </c>
      <c r="Q152" s="2" t="s">
        <v>20</v>
      </c>
      <c r="R152">
        <f>COUNTIF('Bid Steps'!A:A,O152)</f>
        <v>0</v>
      </c>
    </row>
    <row r="153" spans="1:18" ht="72.75">
      <c r="A153" s="1">
        <v>23766</v>
      </c>
      <c r="B153" s="1" t="s">
        <v>22</v>
      </c>
      <c r="C153" s="1">
        <v>141</v>
      </c>
      <c r="D153" s="1">
        <v>1</v>
      </c>
      <c r="E153" s="1" t="s">
        <v>254</v>
      </c>
      <c r="F153" s="1" t="s">
        <v>24</v>
      </c>
      <c r="G153" s="1">
        <v>1975</v>
      </c>
      <c r="H153" s="1" t="s">
        <v>286</v>
      </c>
      <c r="I153" s="11" t="s">
        <v>288</v>
      </c>
      <c r="J153" s="1" t="s">
        <v>27</v>
      </c>
      <c r="K153" s="1" t="s">
        <v>28</v>
      </c>
      <c r="L153" s="1" t="s">
        <v>29</v>
      </c>
      <c r="M153" s="12">
        <v>400</v>
      </c>
      <c r="N153" s="13">
        <v>550</v>
      </c>
      <c r="O153" s="33"/>
      <c r="P153" s="14" t="str">
        <f>IF(O153="","",IF(R153=1,"On Increment","Off Increment"))</f>
        <v/>
      </c>
      <c r="Q153" s="2" t="s">
        <v>20</v>
      </c>
      <c r="R153">
        <f>COUNTIF('Bid Steps'!A:A,O153)</f>
        <v>0</v>
      </c>
    </row>
    <row r="154" spans="1:18" ht="57.75">
      <c r="A154" s="1">
        <v>23766</v>
      </c>
      <c r="B154" s="1" t="s">
        <v>22</v>
      </c>
      <c r="C154" s="1">
        <v>142</v>
      </c>
      <c r="D154" s="1">
        <v>1</v>
      </c>
      <c r="E154" s="1" t="s">
        <v>71</v>
      </c>
      <c r="F154" s="1" t="s">
        <v>24</v>
      </c>
      <c r="G154" s="1">
        <v>1970</v>
      </c>
      <c r="H154" s="1" t="s">
        <v>289</v>
      </c>
      <c r="I154" s="11" t="s">
        <v>290</v>
      </c>
      <c r="J154" s="1" t="s">
        <v>27</v>
      </c>
      <c r="K154" s="1" t="s">
        <v>28</v>
      </c>
      <c r="L154" s="1" t="s">
        <v>29</v>
      </c>
      <c r="M154" s="12">
        <v>250</v>
      </c>
      <c r="N154" s="13">
        <v>350</v>
      </c>
      <c r="O154" s="33"/>
      <c r="P154" s="14" t="str">
        <f>IF(O154="","",IF(R154=1,"On Increment","Off Increment"))</f>
        <v/>
      </c>
      <c r="Q154" s="2" t="s">
        <v>20</v>
      </c>
      <c r="R154">
        <f>COUNTIF('Bid Steps'!A:A,O154)</f>
        <v>0</v>
      </c>
    </row>
    <row r="155" spans="1:18" ht="29.25">
      <c r="A155" s="1">
        <v>23766</v>
      </c>
      <c r="B155" s="1" t="s">
        <v>22</v>
      </c>
      <c r="C155" s="1">
        <v>143</v>
      </c>
      <c r="D155" s="1">
        <v>5</v>
      </c>
      <c r="E155" s="1" t="s">
        <v>32</v>
      </c>
      <c r="F155" s="1" t="s">
        <v>24</v>
      </c>
      <c r="G155" s="1">
        <v>2005</v>
      </c>
      <c r="H155" s="1" t="s">
        <v>291</v>
      </c>
      <c r="I155" s="11" t="s">
        <v>292</v>
      </c>
      <c r="J155" s="1" t="s">
        <v>27</v>
      </c>
      <c r="K155" s="1" t="s">
        <v>293</v>
      </c>
      <c r="L155" s="1" t="s">
        <v>29</v>
      </c>
      <c r="M155" s="12">
        <v>6000</v>
      </c>
      <c r="N155" s="13">
        <v>8000</v>
      </c>
      <c r="O155" s="33"/>
      <c r="P155" s="14" t="str">
        <f>IF(O155="","",IF(R155=1,"On Increment","Off Increment"))</f>
        <v/>
      </c>
      <c r="Q155" s="2" t="s">
        <v>20</v>
      </c>
      <c r="R155">
        <f>COUNTIF('Bid Steps'!A:A,O155)</f>
        <v>0</v>
      </c>
    </row>
    <row r="156" spans="1:18" ht="43.5">
      <c r="A156" s="1">
        <v>23766</v>
      </c>
      <c r="B156" s="1" t="s">
        <v>22</v>
      </c>
      <c r="C156" s="1">
        <v>144</v>
      </c>
      <c r="D156" s="1">
        <v>1</v>
      </c>
      <c r="E156" s="1" t="s">
        <v>23</v>
      </c>
      <c r="F156" s="1" t="s">
        <v>24</v>
      </c>
      <c r="G156" s="1">
        <v>1999</v>
      </c>
      <c r="H156" s="1" t="s">
        <v>294</v>
      </c>
      <c r="I156" s="11" t="s">
        <v>295</v>
      </c>
      <c r="J156" s="1" t="s">
        <v>27</v>
      </c>
      <c r="K156" s="1" t="s">
        <v>293</v>
      </c>
      <c r="L156" s="1" t="s">
        <v>29</v>
      </c>
      <c r="M156" s="12">
        <v>1400</v>
      </c>
      <c r="N156" s="13">
        <v>1900</v>
      </c>
      <c r="O156" s="33"/>
      <c r="P156" s="14" t="str">
        <f>IF(O156="","",IF(R156=1,"On Increment","Off Increment"))</f>
        <v/>
      </c>
      <c r="Q156" s="2" t="s">
        <v>20</v>
      </c>
      <c r="R156">
        <f>COUNTIF('Bid Steps'!A:A,O156)</f>
        <v>0</v>
      </c>
    </row>
    <row r="157" spans="1:18" ht="43.5">
      <c r="A157" s="1">
        <v>23766</v>
      </c>
      <c r="B157" s="1" t="s">
        <v>22</v>
      </c>
      <c r="C157" s="1">
        <v>145</v>
      </c>
      <c r="D157" s="1">
        <v>12</v>
      </c>
      <c r="E157" s="1" t="s">
        <v>40</v>
      </c>
      <c r="F157" s="1" t="s">
        <v>24</v>
      </c>
      <c r="G157" s="1">
        <v>1989</v>
      </c>
      <c r="H157" s="1" t="s">
        <v>296</v>
      </c>
      <c r="I157" s="11" t="s">
        <v>297</v>
      </c>
      <c r="J157" s="1" t="s">
        <v>27</v>
      </c>
      <c r="K157" s="1" t="s">
        <v>293</v>
      </c>
      <c r="L157" s="1" t="s">
        <v>29</v>
      </c>
      <c r="M157" s="12">
        <v>17000</v>
      </c>
      <c r="N157" s="13">
        <v>24000</v>
      </c>
      <c r="O157" s="33"/>
      <c r="P157" s="14" t="str">
        <f>IF(O157="","",IF(R157=1,"On Increment","Off Increment"))</f>
        <v/>
      </c>
      <c r="Q157" s="2" t="s">
        <v>20</v>
      </c>
      <c r="R157">
        <f>COUNTIF('Bid Steps'!A:A,O157)</f>
        <v>0</v>
      </c>
    </row>
    <row r="158" spans="1:18" ht="274.5">
      <c r="A158" s="1">
        <v>23766</v>
      </c>
      <c r="B158" s="1" t="s">
        <v>22</v>
      </c>
      <c r="C158" s="1">
        <v>146</v>
      </c>
      <c r="D158" s="1">
        <v>6</v>
      </c>
      <c r="E158" s="1" t="s">
        <v>40</v>
      </c>
      <c r="F158" s="1" t="s">
        <v>24</v>
      </c>
      <c r="G158" s="1">
        <v>1966</v>
      </c>
      <c r="H158" s="1" t="s">
        <v>298</v>
      </c>
      <c r="I158" s="11" t="s">
        <v>299</v>
      </c>
      <c r="J158" s="1" t="s">
        <v>27</v>
      </c>
      <c r="K158" s="1" t="s">
        <v>300</v>
      </c>
      <c r="L158" s="1" t="s">
        <v>29</v>
      </c>
      <c r="M158" s="12">
        <v>1400</v>
      </c>
      <c r="N158" s="13">
        <v>2000</v>
      </c>
      <c r="O158" s="33"/>
      <c r="P158" s="14" t="str">
        <f>IF(O158="","",IF(R158=1,"On Increment","Off Increment"))</f>
        <v/>
      </c>
      <c r="Q158" s="2" t="s">
        <v>20</v>
      </c>
      <c r="R158">
        <f>COUNTIF('Bid Steps'!A:A,O158)</f>
        <v>0</v>
      </c>
    </row>
    <row r="159" spans="1:18" ht="57.75">
      <c r="A159" s="1">
        <v>23766</v>
      </c>
      <c r="B159" s="1" t="s">
        <v>22</v>
      </c>
      <c r="C159" s="1">
        <v>147</v>
      </c>
      <c r="D159" s="1">
        <v>3</v>
      </c>
      <c r="E159" s="1" t="s">
        <v>32</v>
      </c>
      <c r="F159" s="1" t="s">
        <v>24</v>
      </c>
      <c r="G159" s="1">
        <v>1978</v>
      </c>
      <c r="H159" s="1" t="s">
        <v>301</v>
      </c>
      <c r="I159" s="11" t="s">
        <v>302</v>
      </c>
      <c r="J159" s="1" t="s">
        <v>27</v>
      </c>
      <c r="K159" s="1" t="s">
        <v>293</v>
      </c>
      <c r="L159" s="1" t="s">
        <v>29</v>
      </c>
      <c r="M159" s="12">
        <v>1900</v>
      </c>
      <c r="N159" s="13">
        <v>2800</v>
      </c>
      <c r="O159" s="33"/>
      <c r="P159" s="14" t="str">
        <f>IF(O159="","",IF(R159=1,"On Increment","Off Increment"))</f>
        <v/>
      </c>
      <c r="Q159" s="2" t="s">
        <v>20</v>
      </c>
      <c r="R159">
        <f>COUNTIF('Bid Steps'!A:A,O159)</f>
        <v>0</v>
      </c>
    </row>
    <row r="160" spans="1:18" ht="57.75">
      <c r="A160" s="1">
        <v>23766</v>
      </c>
      <c r="B160" s="1" t="s">
        <v>22</v>
      </c>
      <c r="C160" s="1">
        <v>148</v>
      </c>
      <c r="D160" s="1">
        <v>2</v>
      </c>
      <c r="E160" s="1" t="s">
        <v>40</v>
      </c>
      <c r="F160" s="1" t="s">
        <v>24</v>
      </c>
      <c r="G160" s="1">
        <v>1975</v>
      </c>
      <c r="H160" s="1" t="s">
        <v>303</v>
      </c>
      <c r="I160" s="11" t="s">
        <v>304</v>
      </c>
      <c r="J160" s="1" t="s">
        <v>27</v>
      </c>
      <c r="K160" s="1" t="s">
        <v>293</v>
      </c>
      <c r="L160" s="1" t="s">
        <v>29</v>
      </c>
      <c r="M160" s="12">
        <v>400</v>
      </c>
      <c r="N160" s="13">
        <v>550</v>
      </c>
      <c r="O160" s="33"/>
      <c r="P160" s="14" t="str">
        <f>IF(O160="","",IF(R160=1,"On Increment","Off Increment"))</f>
        <v/>
      </c>
      <c r="Q160" s="2" t="s">
        <v>20</v>
      </c>
      <c r="R160">
        <f>COUNTIF('Bid Steps'!A:A,O160)</f>
        <v>0</v>
      </c>
    </row>
    <row r="161" spans="1:18" ht="57.75">
      <c r="A161" s="1">
        <v>23766</v>
      </c>
      <c r="B161" s="1" t="s">
        <v>22</v>
      </c>
      <c r="C161" s="1">
        <v>149</v>
      </c>
      <c r="D161" s="1">
        <v>3</v>
      </c>
      <c r="E161" s="1" t="s">
        <v>40</v>
      </c>
      <c r="F161" s="1" t="s">
        <v>24</v>
      </c>
      <c r="G161" s="1">
        <v>1955</v>
      </c>
      <c r="H161" s="1" t="s">
        <v>305</v>
      </c>
      <c r="I161" s="11" t="s">
        <v>306</v>
      </c>
      <c r="J161" s="1" t="s">
        <v>27</v>
      </c>
      <c r="K161" s="1" t="s">
        <v>293</v>
      </c>
      <c r="L161" s="1" t="s">
        <v>29</v>
      </c>
      <c r="M161" s="12">
        <v>2400</v>
      </c>
      <c r="N161" s="13">
        <v>3200</v>
      </c>
      <c r="O161" s="33"/>
      <c r="P161" s="14" t="str">
        <f>IF(O161="","",IF(R161=1,"On Increment","Off Increment"))</f>
        <v/>
      </c>
      <c r="Q161" s="2" t="s">
        <v>20</v>
      </c>
      <c r="R161">
        <f>COUNTIF('Bid Steps'!A:A,O161)</f>
        <v>0</v>
      </c>
    </row>
    <row r="162" spans="1:18" ht="57.75">
      <c r="A162" s="1">
        <v>23766</v>
      </c>
      <c r="B162" s="1" t="s">
        <v>22</v>
      </c>
      <c r="C162" s="1">
        <v>150</v>
      </c>
      <c r="D162" s="1">
        <v>1</v>
      </c>
      <c r="E162" s="1" t="s">
        <v>71</v>
      </c>
      <c r="F162" s="1" t="s">
        <v>24</v>
      </c>
      <c r="G162" s="1">
        <v>1947</v>
      </c>
      <c r="H162" s="1" t="s">
        <v>307</v>
      </c>
      <c r="I162" s="11" t="s">
        <v>308</v>
      </c>
      <c r="J162" s="1" t="s">
        <v>27</v>
      </c>
      <c r="K162" s="1" t="s">
        <v>293</v>
      </c>
      <c r="L162" s="1" t="s">
        <v>29</v>
      </c>
      <c r="M162" s="12">
        <v>3000</v>
      </c>
      <c r="N162" s="13">
        <v>4000</v>
      </c>
      <c r="O162" s="33"/>
      <c r="P162" s="14" t="str">
        <f>IF(O162="","",IF(R162=1,"On Increment","Off Increment"))</f>
        <v/>
      </c>
      <c r="Q162" s="2" t="s">
        <v>20</v>
      </c>
      <c r="R162">
        <f>COUNTIF('Bid Steps'!A:A,O162)</f>
        <v>0</v>
      </c>
    </row>
    <row r="163" spans="1:18" ht="57.75">
      <c r="A163" s="1">
        <v>23766</v>
      </c>
      <c r="B163" s="1" t="s">
        <v>22</v>
      </c>
      <c r="C163" s="1">
        <v>151</v>
      </c>
      <c r="D163" s="1">
        <v>1</v>
      </c>
      <c r="E163" s="1" t="s">
        <v>53</v>
      </c>
      <c r="F163" s="1" t="s">
        <v>24</v>
      </c>
      <c r="G163" s="1">
        <v>1920</v>
      </c>
      <c r="H163" s="1" t="s">
        <v>309</v>
      </c>
      <c r="I163" s="11" t="s">
        <v>310</v>
      </c>
      <c r="J163" s="1" t="s">
        <v>27</v>
      </c>
      <c r="K163" s="1" t="s">
        <v>293</v>
      </c>
      <c r="L163" s="1" t="s">
        <v>29</v>
      </c>
      <c r="M163" s="12">
        <v>700</v>
      </c>
      <c r="N163" s="13">
        <v>900</v>
      </c>
      <c r="O163" s="33"/>
      <c r="P163" s="14" t="str">
        <f>IF(O163="","",IF(R163=1,"On Increment","Off Increment"))</f>
        <v/>
      </c>
      <c r="Q163" s="2" t="s">
        <v>20</v>
      </c>
      <c r="R163">
        <f>COUNTIF('Bid Steps'!A:A,O163)</f>
        <v>0</v>
      </c>
    </row>
    <row r="164" spans="1:18" ht="43.5">
      <c r="A164" s="1">
        <v>23766</v>
      </c>
      <c r="B164" s="1" t="s">
        <v>22</v>
      </c>
      <c r="C164" s="1">
        <v>152</v>
      </c>
      <c r="D164" s="1">
        <v>1</v>
      </c>
      <c r="E164" s="1" t="s">
        <v>36</v>
      </c>
      <c r="F164" s="1" t="s">
        <v>24</v>
      </c>
      <c r="G164" s="1">
        <v>1998</v>
      </c>
      <c r="H164" s="1" t="s">
        <v>311</v>
      </c>
      <c r="I164" s="11" t="s">
        <v>312</v>
      </c>
      <c r="J164" s="1" t="s">
        <v>27</v>
      </c>
      <c r="K164" s="1" t="s">
        <v>293</v>
      </c>
      <c r="L164" s="1" t="s">
        <v>29</v>
      </c>
      <c r="M164" s="12">
        <v>2000</v>
      </c>
      <c r="N164" s="13">
        <v>2800</v>
      </c>
      <c r="O164" s="33"/>
      <c r="P164" s="14" t="str">
        <f>IF(O164="","",IF(R164=1,"On Increment","Off Increment"))</f>
        <v/>
      </c>
      <c r="Q164" s="2" t="s">
        <v>20</v>
      </c>
      <c r="R164">
        <f>COUNTIF('Bid Steps'!A:A,O164)</f>
        <v>0</v>
      </c>
    </row>
    <row r="165" spans="1:18" ht="72.75">
      <c r="A165" s="1">
        <v>23766</v>
      </c>
      <c r="B165" s="1" t="s">
        <v>22</v>
      </c>
      <c r="C165" s="1">
        <v>153</v>
      </c>
      <c r="D165" s="1">
        <v>3</v>
      </c>
      <c r="E165" s="1" t="s">
        <v>32</v>
      </c>
      <c r="F165" s="1" t="s">
        <v>24</v>
      </c>
      <c r="G165" s="1">
        <v>1970</v>
      </c>
      <c r="H165" s="1" t="s">
        <v>313</v>
      </c>
      <c r="I165" s="11" t="s">
        <v>314</v>
      </c>
      <c r="J165" s="1" t="s">
        <v>27</v>
      </c>
      <c r="K165" s="1" t="s">
        <v>293</v>
      </c>
      <c r="L165" s="1" t="s">
        <v>29</v>
      </c>
      <c r="M165" s="12">
        <v>1200</v>
      </c>
      <c r="N165" s="13">
        <v>1700</v>
      </c>
      <c r="O165" s="33"/>
      <c r="P165" s="14" t="str">
        <f>IF(O165="","",IF(R165=1,"On Increment","Off Increment"))</f>
        <v/>
      </c>
      <c r="Q165" s="2" t="s">
        <v>20</v>
      </c>
      <c r="R165">
        <f>COUNTIF('Bid Steps'!A:A,O165)</f>
        <v>0</v>
      </c>
    </row>
    <row r="166" spans="1:18" ht="72.75">
      <c r="A166" s="1">
        <v>23766</v>
      </c>
      <c r="B166" s="1" t="s">
        <v>22</v>
      </c>
      <c r="C166" s="1">
        <v>154</v>
      </c>
      <c r="D166" s="1">
        <v>1</v>
      </c>
      <c r="E166" s="1" t="s">
        <v>71</v>
      </c>
      <c r="F166" s="1" t="s">
        <v>24</v>
      </c>
      <c r="G166" s="1">
        <v>1949</v>
      </c>
      <c r="H166" s="1" t="s">
        <v>315</v>
      </c>
      <c r="I166" s="11" t="s">
        <v>316</v>
      </c>
      <c r="J166" s="1" t="s">
        <v>27</v>
      </c>
      <c r="K166" s="1" t="s">
        <v>293</v>
      </c>
      <c r="L166" s="1" t="s">
        <v>29</v>
      </c>
      <c r="M166" s="12">
        <v>4500</v>
      </c>
      <c r="N166" s="13">
        <v>6000</v>
      </c>
      <c r="O166" s="33"/>
      <c r="P166" s="14" t="str">
        <f>IF(O166="","",IF(R166=1,"On Increment","Off Increment"))</f>
        <v/>
      </c>
      <c r="Q166" s="2" t="s">
        <v>20</v>
      </c>
      <c r="R166">
        <f>COUNTIF('Bid Steps'!A:A,O166)</f>
        <v>0</v>
      </c>
    </row>
    <row r="167" spans="1:18" ht="43.5">
      <c r="A167" s="1">
        <v>23766</v>
      </c>
      <c r="B167" s="1" t="s">
        <v>22</v>
      </c>
      <c r="C167" s="1">
        <v>155</v>
      </c>
      <c r="D167" s="1">
        <v>1</v>
      </c>
      <c r="E167" s="1" t="s">
        <v>23</v>
      </c>
      <c r="F167" s="1" t="s">
        <v>24</v>
      </c>
      <c r="G167" s="1">
        <v>1999</v>
      </c>
      <c r="H167" s="1" t="s">
        <v>317</v>
      </c>
      <c r="I167" s="11" t="s">
        <v>318</v>
      </c>
      <c r="J167" s="1" t="s">
        <v>27</v>
      </c>
      <c r="K167" s="1" t="s">
        <v>319</v>
      </c>
      <c r="L167" s="1" t="s">
        <v>29</v>
      </c>
      <c r="M167" s="12">
        <v>1000</v>
      </c>
      <c r="N167" s="13">
        <v>1500</v>
      </c>
      <c r="O167" s="33"/>
      <c r="P167" s="14" t="str">
        <f>IF(O167="","",IF(R167=1,"On Increment","Off Increment"))</f>
        <v/>
      </c>
      <c r="Q167" s="2" t="s">
        <v>20</v>
      </c>
      <c r="R167">
        <f>COUNTIF('Bid Steps'!A:A,O167)</f>
        <v>0</v>
      </c>
    </row>
    <row r="168" spans="1:18" ht="43.5">
      <c r="A168" s="1">
        <v>23766</v>
      </c>
      <c r="B168" s="1" t="s">
        <v>22</v>
      </c>
      <c r="C168" s="1">
        <v>156</v>
      </c>
      <c r="D168" s="1">
        <v>1</v>
      </c>
      <c r="E168" s="1" t="s">
        <v>23</v>
      </c>
      <c r="F168" s="1" t="s">
        <v>24</v>
      </c>
      <c r="G168" s="1">
        <v>1995</v>
      </c>
      <c r="H168" s="1" t="s">
        <v>320</v>
      </c>
      <c r="I168" s="11" t="s">
        <v>321</v>
      </c>
      <c r="J168" s="1" t="s">
        <v>27</v>
      </c>
      <c r="K168" s="1" t="s">
        <v>319</v>
      </c>
      <c r="L168" s="1" t="s">
        <v>29</v>
      </c>
      <c r="M168" s="12">
        <v>1300</v>
      </c>
      <c r="N168" s="13">
        <v>1800</v>
      </c>
      <c r="O168" s="33"/>
      <c r="P168" s="14" t="str">
        <f>IF(O168="","",IF(R168=1,"On Increment","Off Increment"))</f>
        <v/>
      </c>
      <c r="Q168" s="2" t="s">
        <v>20</v>
      </c>
      <c r="R168">
        <f>COUNTIF('Bid Steps'!A:A,O168)</f>
        <v>0</v>
      </c>
    </row>
    <row r="169" spans="1:18" ht="43.5">
      <c r="A169" s="1">
        <v>23766</v>
      </c>
      <c r="B169" s="1" t="s">
        <v>22</v>
      </c>
      <c r="C169" s="1">
        <v>157</v>
      </c>
      <c r="D169" s="1">
        <v>1</v>
      </c>
      <c r="E169" s="1" t="s">
        <v>36</v>
      </c>
      <c r="F169" s="1" t="s">
        <v>33</v>
      </c>
      <c r="G169" s="1">
        <v>1995</v>
      </c>
      <c r="H169" s="1" t="s">
        <v>320</v>
      </c>
      <c r="I169" s="11" t="s">
        <v>322</v>
      </c>
      <c r="J169" s="1" t="s">
        <v>27</v>
      </c>
      <c r="K169" s="1" t="s">
        <v>319</v>
      </c>
      <c r="L169" s="1" t="s">
        <v>29</v>
      </c>
      <c r="M169" s="12">
        <v>2600</v>
      </c>
      <c r="N169" s="13">
        <v>3500</v>
      </c>
      <c r="O169" s="33"/>
      <c r="P169" s="14" t="str">
        <f>IF(O169="","",IF(R169=1,"On Increment","Off Increment"))</f>
        <v/>
      </c>
      <c r="Q169" s="2" t="s">
        <v>20</v>
      </c>
      <c r="R169">
        <f>COUNTIF('Bid Steps'!A:A,O169)</f>
        <v>0</v>
      </c>
    </row>
    <row r="170" spans="1:18" ht="43.5">
      <c r="A170" s="1">
        <v>23766</v>
      </c>
      <c r="B170" s="1" t="s">
        <v>22</v>
      </c>
      <c r="C170" s="1">
        <v>158</v>
      </c>
      <c r="D170" s="1">
        <v>1</v>
      </c>
      <c r="E170" s="1" t="s">
        <v>71</v>
      </c>
      <c r="F170" s="1" t="s">
        <v>24</v>
      </c>
      <c r="G170" s="1">
        <v>1990</v>
      </c>
      <c r="H170" s="1" t="s">
        <v>323</v>
      </c>
      <c r="I170" s="11" t="s">
        <v>324</v>
      </c>
      <c r="J170" s="1" t="s">
        <v>27</v>
      </c>
      <c r="K170" s="1" t="s">
        <v>319</v>
      </c>
      <c r="L170" s="1" t="s">
        <v>29</v>
      </c>
      <c r="M170" s="12">
        <v>1900</v>
      </c>
      <c r="N170" s="13">
        <v>2800</v>
      </c>
      <c r="O170" s="33"/>
      <c r="P170" s="14" t="str">
        <f>IF(O170="","",IF(R170=1,"On Increment","Off Increment"))</f>
        <v/>
      </c>
      <c r="Q170" s="2" t="s">
        <v>20</v>
      </c>
      <c r="R170">
        <f>COUNTIF('Bid Steps'!A:A,O170)</f>
        <v>0</v>
      </c>
    </row>
    <row r="171" spans="1:18" ht="57.75">
      <c r="A171" s="1">
        <v>23766</v>
      </c>
      <c r="B171" s="1" t="s">
        <v>22</v>
      </c>
      <c r="C171" s="1">
        <v>159</v>
      </c>
      <c r="D171" s="1">
        <v>1</v>
      </c>
      <c r="E171" s="1" t="s">
        <v>23</v>
      </c>
      <c r="F171" s="1" t="s">
        <v>24</v>
      </c>
      <c r="G171" s="1">
        <v>1985</v>
      </c>
      <c r="H171" s="1" t="s">
        <v>325</v>
      </c>
      <c r="I171" s="11" t="s">
        <v>326</v>
      </c>
      <c r="J171" s="1" t="s">
        <v>27</v>
      </c>
      <c r="K171" s="1" t="s">
        <v>319</v>
      </c>
      <c r="L171" s="1" t="s">
        <v>29</v>
      </c>
      <c r="M171" s="12">
        <v>2000</v>
      </c>
      <c r="N171" s="13">
        <v>2800</v>
      </c>
      <c r="O171" s="33"/>
      <c r="P171" s="14" t="str">
        <f>IF(O171="","",IF(R171=1,"On Increment","Off Increment"))</f>
        <v/>
      </c>
      <c r="Q171" s="2" t="s">
        <v>20</v>
      </c>
      <c r="R171">
        <f>COUNTIF('Bid Steps'!A:A,O171)</f>
        <v>0</v>
      </c>
    </row>
    <row r="172" spans="1:18" ht="43.5">
      <c r="A172" s="1">
        <v>23766</v>
      </c>
      <c r="B172" s="1" t="s">
        <v>22</v>
      </c>
      <c r="C172" s="1">
        <v>160</v>
      </c>
      <c r="D172" s="1">
        <v>2</v>
      </c>
      <c r="E172" s="1" t="s">
        <v>40</v>
      </c>
      <c r="F172" s="1" t="s">
        <v>24</v>
      </c>
      <c r="G172" s="1">
        <v>1982</v>
      </c>
      <c r="H172" s="1" t="s">
        <v>327</v>
      </c>
      <c r="I172" s="11" t="s">
        <v>328</v>
      </c>
      <c r="J172" s="1" t="s">
        <v>27</v>
      </c>
      <c r="K172" s="1" t="s">
        <v>319</v>
      </c>
      <c r="L172" s="1" t="s">
        <v>29</v>
      </c>
      <c r="M172" s="12">
        <v>1400</v>
      </c>
      <c r="N172" s="13">
        <v>1900</v>
      </c>
      <c r="O172" s="33"/>
      <c r="P172" s="14" t="str">
        <f>IF(O172="","",IF(R172=1,"On Increment","Off Increment"))</f>
        <v/>
      </c>
      <c r="Q172" s="2" t="s">
        <v>20</v>
      </c>
      <c r="R172">
        <f>COUNTIF('Bid Steps'!A:A,O172)</f>
        <v>0</v>
      </c>
    </row>
    <row r="173" spans="1:18" ht="57.75">
      <c r="A173" s="1">
        <v>23766</v>
      </c>
      <c r="B173" s="1" t="s">
        <v>22</v>
      </c>
      <c r="C173" s="1">
        <v>161</v>
      </c>
      <c r="D173" s="1">
        <v>12</v>
      </c>
      <c r="E173" s="1" t="s">
        <v>40</v>
      </c>
      <c r="F173" s="1" t="s">
        <v>24</v>
      </c>
      <c r="G173" s="1">
        <v>1982</v>
      </c>
      <c r="H173" s="1" t="s">
        <v>327</v>
      </c>
      <c r="I173" s="11" t="s">
        <v>329</v>
      </c>
      <c r="J173" s="1" t="s">
        <v>27</v>
      </c>
      <c r="K173" s="1" t="s">
        <v>319</v>
      </c>
      <c r="L173" s="1" t="s">
        <v>29</v>
      </c>
      <c r="M173" s="12">
        <v>8500</v>
      </c>
      <c r="N173" s="13">
        <v>12000</v>
      </c>
      <c r="O173" s="33"/>
      <c r="P173" s="14" t="str">
        <f>IF(O173="","",IF(R173=1,"On Increment","Off Increment"))</f>
        <v/>
      </c>
      <c r="Q173" s="2" t="s">
        <v>20</v>
      </c>
      <c r="R173">
        <f>COUNTIF('Bid Steps'!A:A,O173)</f>
        <v>0</v>
      </c>
    </row>
    <row r="174" spans="1:18" ht="57.75">
      <c r="A174" s="1">
        <v>23766</v>
      </c>
      <c r="B174" s="1" t="s">
        <v>22</v>
      </c>
      <c r="C174" s="1">
        <v>162</v>
      </c>
      <c r="D174" s="1">
        <v>12</v>
      </c>
      <c r="E174" s="1" t="s">
        <v>40</v>
      </c>
      <c r="F174" s="1" t="s">
        <v>24</v>
      </c>
      <c r="G174" s="1">
        <v>1982</v>
      </c>
      <c r="H174" s="1" t="s">
        <v>327</v>
      </c>
      <c r="I174" s="11" t="s">
        <v>330</v>
      </c>
      <c r="J174" s="1" t="s">
        <v>27</v>
      </c>
      <c r="K174" s="1" t="s">
        <v>319</v>
      </c>
      <c r="L174" s="1" t="s">
        <v>29</v>
      </c>
      <c r="M174" s="12">
        <v>8500</v>
      </c>
      <c r="N174" s="13">
        <v>12000</v>
      </c>
      <c r="O174" s="33"/>
      <c r="P174" s="14" t="str">
        <f>IF(O174="","",IF(R174=1,"On Increment","Off Increment"))</f>
        <v/>
      </c>
      <c r="Q174" s="2" t="s">
        <v>20</v>
      </c>
      <c r="R174">
        <f>COUNTIF('Bid Steps'!A:A,O174)</f>
        <v>0</v>
      </c>
    </row>
    <row r="175" spans="1:18" ht="57.75">
      <c r="A175" s="1">
        <v>23766</v>
      </c>
      <c r="B175" s="1" t="s">
        <v>22</v>
      </c>
      <c r="C175" s="1">
        <v>163</v>
      </c>
      <c r="D175" s="1">
        <v>9</v>
      </c>
      <c r="E175" s="1" t="s">
        <v>40</v>
      </c>
      <c r="F175" s="1" t="s">
        <v>24</v>
      </c>
      <c r="G175" s="1">
        <v>1979</v>
      </c>
      <c r="H175" s="1" t="s">
        <v>331</v>
      </c>
      <c r="I175" s="11" t="s">
        <v>332</v>
      </c>
      <c r="J175" s="1" t="s">
        <v>27</v>
      </c>
      <c r="K175" s="1" t="s">
        <v>319</v>
      </c>
      <c r="L175" s="1" t="s">
        <v>29</v>
      </c>
      <c r="M175" s="12">
        <v>2200</v>
      </c>
      <c r="N175" s="13">
        <v>3000</v>
      </c>
      <c r="O175" s="33"/>
      <c r="P175" s="14" t="str">
        <f>IF(O175="","",IF(R175=1,"On Increment","Off Increment"))</f>
        <v/>
      </c>
      <c r="Q175" s="2" t="s">
        <v>20</v>
      </c>
      <c r="R175">
        <f>COUNTIF('Bid Steps'!A:A,O175)</f>
        <v>0</v>
      </c>
    </row>
    <row r="176" spans="1:18" ht="72.75">
      <c r="A176" s="1">
        <v>23766</v>
      </c>
      <c r="B176" s="1" t="s">
        <v>22</v>
      </c>
      <c r="C176" s="1">
        <v>164</v>
      </c>
      <c r="D176" s="1">
        <v>11</v>
      </c>
      <c r="E176" s="1" t="s">
        <v>40</v>
      </c>
      <c r="F176" s="1" t="s">
        <v>24</v>
      </c>
      <c r="G176" s="1">
        <v>1978</v>
      </c>
      <c r="H176" s="1" t="s">
        <v>333</v>
      </c>
      <c r="I176" s="11" t="s">
        <v>334</v>
      </c>
      <c r="J176" s="1" t="s">
        <v>27</v>
      </c>
      <c r="K176" s="1" t="s">
        <v>319</v>
      </c>
      <c r="L176" s="1" t="s">
        <v>29</v>
      </c>
      <c r="M176" s="12">
        <v>2600</v>
      </c>
      <c r="N176" s="13">
        <v>3500</v>
      </c>
      <c r="O176" s="33"/>
      <c r="P176" s="14" t="str">
        <f>IF(O176="","",IF(R176=1,"On Increment","Off Increment"))</f>
        <v/>
      </c>
      <c r="Q176" s="2" t="s">
        <v>20</v>
      </c>
      <c r="R176">
        <f>COUNTIF('Bid Steps'!A:A,O176)</f>
        <v>0</v>
      </c>
    </row>
    <row r="177" spans="1:18" ht="87">
      <c r="A177" s="1">
        <v>23766</v>
      </c>
      <c r="B177" s="1" t="s">
        <v>22</v>
      </c>
      <c r="C177" s="1">
        <v>165</v>
      </c>
      <c r="D177" s="1">
        <v>12</v>
      </c>
      <c r="E177" s="1" t="s">
        <v>40</v>
      </c>
      <c r="F177" s="1" t="s">
        <v>24</v>
      </c>
      <c r="G177" s="1">
        <v>1978</v>
      </c>
      <c r="H177" s="1" t="s">
        <v>333</v>
      </c>
      <c r="I177" s="11" t="s">
        <v>335</v>
      </c>
      <c r="J177" s="1" t="s">
        <v>27</v>
      </c>
      <c r="K177" s="1" t="s">
        <v>319</v>
      </c>
      <c r="L177" s="1" t="s">
        <v>29</v>
      </c>
      <c r="M177" s="12">
        <v>2800</v>
      </c>
      <c r="N177" s="13">
        <v>3800</v>
      </c>
      <c r="O177" s="33"/>
      <c r="P177" s="14" t="str">
        <f>IF(O177="","",IF(R177=1,"On Increment","Off Increment"))</f>
        <v/>
      </c>
      <c r="Q177" s="2" t="s">
        <v>20</v>
      </c>
      <c r="R177">
        <f>COUNTIF('Bid Steps'!A:A,O177)</f>
        <v>0</v>
      </c>
    </row>
    <row r="178" spans="1:18" ht="72.75">
      <c r="A178" s="1">
        <v>23766</v>
      </c>
      <c r="B178" s="1" t="s">
        <v>22</v>
      </c>
      <c r="C178" s="1">
        <v>166</v>
      </c>
      <c r="D178" s="1">
        <v>10</v>
      </c>
      <c r="E178" s="1" t="s">
        <v>40</v>
      </c>
      <c r="F178" s="1" t="s">
        <v>24</v>
      </c>
      <c r="G178" s="1">
        <v>1976</v>
      </c>
      <c r="H178" s="1" t="s">
        <v>336</v>
      </c>
      <c r="I178" s="11" t="s">
        <v>337</v>
      </c>
      <c r="J178" s="1" t="s">
        <v>27</v>
      </c>
      <c r="K178" s="1" t="s">
        <v>319</v>
      </c>
      <c r="L178" s="1" t="s">
        <v>29</v>
      </c>
      <c r="M178" s="12">
        <v>2400</v>
      </c>
      <c r="N178" s="13">
        <v>3200</v>
      </c>
      <c r="O178" s="33"/>
      <c r="P178" s="14" t="str">
        <f>IF(O178="","",IF(R178=1,"On Increment","Off Increment"))</f>
        <v/>
      </c>
      <c r="Q178" s="2" t="s">
        <v>20</v>
      </c>
      <c r="R178">
        <f>COUNTIF('Bid Steps'!A:A,O178)</f>
        <v>0</v>
      </c>
    </row>
    <row r="179" spans="1:18" ht="57.75">
      <c r="A179" s="1">
        <v>23766</v>
      </c>
      <c r="B179" s="1" t="s">
        <v>22</v>
      </c>
      <c r="C179" s="1">
        <v>167</v>
      </c>
      <c r="D179" s="1">
        <v>12</v>
      </c>
      <c r="E179" s="1" t="s">
        <v>40</v>
      </c>
      <c r="F179" s="1" t="s">
        <v>24</v>
      </c>
      <c r="G179" s="1">
        <v>1976</v>
      </c>
      <c r="H179" s="1" t="s">
        <v>336</v>
      </c>
      <c r="I179" s="11" t="s">
        <v>338</v>
      </c>
      <c r="J179" s="1" t="s">
        <v>27</v>
      </c>
      <c r="K179" s="1" t="s">
        <v>319</v>
      </c>
      <c r="L179" s="1" t="s">
        <v>29</v>
      </c>
      <c r="M179" s="12">
        <v>2800</v>
      </c>
      <c r="N179" s="13">
        <v>3800</v>
      </c>
      <c r="O179" s="33"/>
      <c r="P179" s="14" t="str">
        <f>IF(O179="","",IF(R179=1,"On Increment","Off Increment"))</f>
        <v/>
      </c>
      <c r="Q179" s="2" t="s">
        <v>20</v>
      </c>
      <c r="R179">
        <f>COUNTIF('Bid Steps'!A:A,O179)</f>
        <v>0</v>
      </c>
    </row>
    <row r="180" spans="1:18" ht="72.75">
      <c r="A180" s="1">
        <v>23766</v>
      </c>
      <c r="B180" s="1" t="s">
        <v>22</v>
      </c>
      <c r="C180" s="1">
        <v>168</v>
      </c>
      <c r="D180" s="1">
        <v>12</v>
      </c>
      <c r="E180" s="1" t="s">
        <v>40</v>
      </c>
      <c r="F180" s="1" t="s">
        <v>24</v>
      </c>
      <c r="G180" s="1">
        <v>1975</v>
      </c>
      <c r="H180" s="1" t="s">
        <v>339</v>
      </c>
      <c r="I180" s="11" t="s">
        <v>340</v>
      </c>
      <c r="J180" s="1" t="s">
        <v>27</v>
      </c>
      <c r="K180" s="1" t="s">
        <v>319</v>
      </c>
      <c r="L180" s="1" t="s">
        <v>29</v>
      </c>
      <c r="M180" s="12">
        <v>3200</v>
      </c>
      <c r="N180" s="13">
        <v>4200</v>
      </c>
      <c r="O180" s="33"/>
      <c r="P180" s="14" t="str">
        <f>IF(O180="","",IF(R180=1,"On Increment","Off Increment"))</f>
        <v/>
      </c>
      <c r="Q180" s="2" t="s">
        <v>20</v>
      </c>
      <c r="R180">
        <f>COUNTIF('Bid Steps'!A:A,O180)</f>
        <v>0</v>
      </c>
    </row>
    <row r="181" spans="1:18" ht="57.75">
      <c r="A181" s="1">
        <v>23766</v>
      </c>
      <c r="B181" s="1" t="s">
        <v>22</v>
      </c>
      <c r="C181" s="1">
        <v>169</v>
      </c>
      <c r="D181" s="1">
        <v>12</v>
      </c>
      <c r="E181" s="1" t="s">
        <v>40</v>
      </c>
      <c r="F181" s="1" t="s">
        <v>24</v>
      </c>
      <c r="G181" s="1">
        <v>1975</v>
      </c>
      <c r="H181" s="1" t="s">
        <v>339</v>
      </c>
      <c r="I181" s="11" t="s">
        <v>341</v>
      </c>
      <c r="J181" s="1" t="s">
        <v>27</v>
      </c>
      <c r="K181" s="1" t="s">
        <v>319</v>
      </c>
      <c r="L181" s="1" t="s">
        <v>29</v>
      </c>
      <c r="M181" s="12">
        <v>3200</v>
      </c>
      <c r="N181" s="13">
        <v>4200</v>
      </c>
      <c r="O181" s="33"/>
      <c r="P181" s="14" t="str">
        <f>IF(O181="","",IF(R181=1,"On Increment","Off Increment"))</f>
        <v/>
      </c>
      <c r="Q181" s="2" t="s">
        <v>20</v>
      </c>
      <c r="R181">
        <f>COUNTIF('Bid Steps'!A:A,O181)</f>
        <v>0</v>
      </c>
    </row>
    <row r="182" spans="1:18" ht="57.75">
      <c r="A182" s="1">
        <v>23766</v>
      </c>
      <c r="B182" s="1" t="s">
        <v>22</v>
      </c>
      <c r="C182" s="1">
        <v>170</v>
      </c>
      <c r="D182" s="1">
        <v>10</v>
      </c>
      <c r="E182" s="1" t="s">
        <v>40</v>
      </c>
      <c r="F182" s="1" t="s">
        <v>24</v>
      </c>
      <c r="G182" s="1">
        <v>1970</v>
      </c>
      <c r="H182" s="1" t="s">
        <v>342</v>
      </c>
      <c r="I182" s="11" t="s">
        <v>343</v>
      </c>
      <c r="J182" s="1" t="s">
        <v>27</v>
      </c>
      <c r="K182" s="1" t="s">
        <v>319</v>
      </c>
      <c r="L182" s="1" t="s">
        <v>29</v>
      </c>
      <c r="M182" s="12">
        <v>2000</v>
      </c>
      <c r="N182" s="13">
        <v>2800</v>
      </c>
      <c r="O182" s="33"/>
      <c r="P182" s="14" t="str">
        <f>IF(O182="","",IF(R182=1,"On Increment","Off Increment"))</f>
        <v/>
      </c>
      <c r="Q182" s="2" t="s">
        <v>20</v>
      </c>
      <c r="R182">
        <f>COUNTIF('Bid Steps'!A:A,O182)</f>
        <v>0</v>
      </c>
    </row>
    <row r="183" spans="1:18" ht="72.75">
      <c r="A183" s="1">
        <v>23766</v>
      </c>
      <c r="B183" s="1" t="s">
        <v>22</v>
      </c>
      <c r="C183" s="1">
        <v>171</v>
      </c>
      <c r="D183" s="1">
        <v>3</v>
      </c>
      <c r="E183" s="1" t="s">
        <v>40</v>
      </c>
      <c r="F183" s="1" t="s">
        <v>24</v>
      </c>
      <c r="G183" s="1">
        <v>1934</v>
      </c>
      <c r="H183" s="1" t="s">
        <v>344</v>
      </c>
      <c r="I183" s="11" t="s">
        <v>345</v>
      </c>
      <c r="J183" s="1" t="s">
        <v>27</v>
      </c>
      <c r="K183" s="1" t="s">
        <v>319</v>
      </c>
      <c r="L183" s="1" t="s">
        <v>29</v>
      </c>
      <c r="M183" s="12">
        <v>5500</v>
      </c>
      <c r="N183" s="13">
        <v>7500</v>
      </c>
      <c r="O183" s="33"/>
      <c r="P183" s="14" t="str">
        <f>IF(O183="","",IF(R183=1,"On Increment","Off Increment"))</f>
        <v/>
      </c>
      <c r="Q183" s="2" t="s">
        <v>20</v>
      </c>
      <c r="R183">
        <f>COUNTIF('Bid Steps'!A:A,O183)</f>
        <v>0</v>
      </c>
    </row>
    <row r="184" spans="1:18" ht="57.75">
      <c r="A184" s="1">
        <v>23766</v>
      </c>
      <c r="B184" s="1" t="s">
        <v>22</v>
      </c>
      <c r="C184" s="1">
        <v>172</v>
      </c>
      <c r="D184" s="1">
        <v>1</v>
      </c>
      <c r="E184" s="1" t="s">
        <v>53</v>
      </c>
      <c r="F184" s="1" t="s">
        <v>24</v>
      </c>
      <c r="G184" s="1">
        <v>1928</v>
      </c>
      <c r="H184" s="1" t="s">
        <v>346</v>
      </c>
      <c r="I184" s="11" t="s">
        <v>347</v>
      </c>
      <c r="J184" s="1" t="s">
        <v>27</v>
      </c>
      <c r="K184" s="1" t="s">
        <v>319</v>
      </c>
      <c r="L184" s="1" t="s">
        <v>29</v>
      </c>
      <c r="M184" s="12">
        <v>2600</v>
      </c>
      <c r="N184" s="13">
        <v>3500</v>
      </c>
      <c r="O184" s="33"/>
      <c r="P184" s="14" t="str">
        <f>IF(O184="","",IF(R184=1,"On Increment","Off Increment"))</f>
        <v/>
      </c>
      <c r="Q184" s="2" t="s">
        <v>20</v>
      </c>
      <c r="R184">
        <f>COUNTIF('Bid Steps'!A:A,O184)</f>
        <v>0</v>
      </c>
    </row>
    <row r="185" spans="1:18" ht="72.75">
      <c r="A185" s="1">
        <v>23766</v>
      </c>
      <c r="B185" s="1" t="s">
        <v>22</v>
      </c>
      <c r="C185" s="1">
        <v>173</v>
      </c>
      <c r="D185" s="1">
        <v>1</v>
      </c>
      <c r="E185" s="1" t="s">
        <v>53</v>
      </c>
      <c r="F185" s="1" t="s">
        <v>24</v>
      </c>
      <c r="G185" s="1">
        <v>1928</v>
      </c>
      <c r="H185" s="1" t="s">
        <v>346</v>
      </c>
      <c r="I185" s="11" t="s">
        <v>348</v>
      </c>
      <c r="J185" s="1" t="s">
        <v>27</v>
      </c>
      <c r="K185" s="1" t="s">
        <v>319</v>
      </c>
      <c r="L185" s="1" t="s">
        <v>29</v>
      </c>
      <c r="M185" s="12">
        <v>2600</v>
      </c>
      <c r="N185" s="13">
        <v>3500</v>
      </c>
      <c r="O185" s="33"/>
      <c r="P185" s="14" t="str">
        <f>IF(O185="","",IF(R185=1,"On Increment","Off Increment"))</f>
        <v/>
      </c>
      <c r="Q185" s="2" t="s">
        <v>20</v>
      </c>
      <c r="R185">
        <f>COUNTIF('Bid Steps'!A:A,O185)</f>
        <v>0</v>
      </c>
    </row>
    <row r="186" spans="1:18" ht="72.75">
      <c r="A186" s="1">
        <v>23766</v>
      </c>
      <c r="B186" s="1" t="s">
        <v>22</v>
      </c>
      <c r="C186" s="1">
        <v>174</v>
      </c>
      <c r="D186" s="1">
        <v>1</v>
      </c>
      <c r="E186" s="1" t="s">
        <v>71</v>
      </c>
      <c r="F186" s="1" t="s">
        <v>24</v>
      </c>
      <c r="G186" s="1">
        <v>1925</v>
      </c>
      <c r="H186" s="1" t="s">
        <v>349</v>
      </c>
      <c r="I186" s="11" t="s">
        <v>350</v>
      </c>
      <c r="J186" s="1" t="s">
        <v>27</v>
      </c>
      <c r="K186" s="1" t="s">
        <v>319</v>
      </c>
      <c r="L186" s="1" t="s">
        <v>29</v>
      </c>
      <c r="M186" s="12">
        <v>3500</v>
      </c>
      <c r="N186" s="13">
        <v>4500</v>
      </c>
      <c r="O186" s="33"/>
      <c r="P186" s="14" t="str">
        <f>IF(O186="","",IF(R186=1,"On Increment","Off Increment"))</f>
        <v/>
      </c>
      <c r="Q186" s="2" t="s">
        <v>20</v>
      </c>
      <c r="R186">
        <f>COUNTIF('Bid Steps'!A:A,O186)</f>
        <v>0</v>
      </c>
    </row>
    <row r="187" spans="1:18" ht="72.75">
      <c r="A187" s="1">
        <v>23766</v>
      </c>
      <c r="B187" s="1" t="s">
        <v>22</v>
      </c>
      <c r="C187" s="1">
        <v>175</v>
      </c>
      <c r="D187" s="1">
        <v>1</v>
      </c>
      <c r="E187" s="1" t="s">
        <v>53</v>
      </c>
      <c r="F187" s="1" t="s">
        <v>24</v>
      </c>
      <c r="G187" s="1">
        <v>1921</v>
      </c>
      <c r="H187" s="1" t="s">
        <v>351</v>
      </c>
      <c r="I187" s="11" t="s">
        <v>352</v>
      </c>
      <c r="J187" s="1" t="s">
        <v>27</v>
      </c>
      <c r="K187" s="1" t="s">
        <v>319</v>
      </c>
      <c r="L187" s="1" t="s">
        <v>29</v>
      </c>
      <c r="M187" s="12">
        <v>8000</v>
      </c>
      <c r="N187" s="13">
        <v>11000</v>
      </c>
      <c r="O187" s="33"/>
      <c r="P187" s="14" t="str">
        <f>IF(O187="","",IF(R187=1,"On Increment","Off Increment"))</f>
        <v/>
      </c>
      <c r="Q187" s="2" t="s">
        <v>20</v>
      </c>
      <c r="R187">
        <f>COUNTIF('Bid Steps'!A:A,O187)</f>
        <v>0</v>
      </c>
    </row>
    <row r="188" spans="1:18" ht="72.75">
      <c r="A188" s="1">
        <v>23766</v>
      </c>
      <c r="B188" s="1" t="s">
        <v>22</v>
      </c>
      <c r="C188" s="1">
        <v>176</v>
      </c>
      <c r="D188" s="1">
        <v>2</v>
      </c>
      <c r="E188" s="1" t="s">
        <v>40</v>
      </c>
      <c r="F188" s="1" t="s">
        <v>24</v>
      </c>
      <c r="G188" s="1">
        <v>1906</v>
      </c>
      <c r="H188" s="1" t="s">
        <v>353</v>
      </c>
      <c r="I188" s="11" t="s">
        <v>354</v>
      </c>
      <c r="J188" s="1" t="s">
        <v>27</v>
      </c>
      <c r="K188" s="1" t="s">
        <v>319</v>
      </c>
      <c r="L188" s="1" t="s">
        <v>29</v>
      </c>
      <c r="M188" s="12">
        <v>2000</v>
      </c>
      <c r="N188" s="13">
        <v>2800</v>
      </c>
      <c r="O188" s="33"/>
      <c r="P188" s="14" t="str">
        <f>IF(O188="","",IF(R188=1,"On Increment","Off Increment"))</f>
        <v/>
      </c>
      <c r="Q188" s="2" t="s">
        <v>20</v>
      </c>
      <c r="R188">
        <f>COUNTIF('Bid Steps'!A:A,O188)</f>
        <v>0</v>
      </c>
    </row>
    <row r="189" spans="1:18" ht="29.25">
      <c r="A189" s="1">
        <v>23766</v>
      </c>
      <c r="B189" s="1" t="s">
        <v>22</v>
      </c>
      <c r="C189" s="1">
        <v>177</v>
      </c>
      <c r="D189" s="1">
        <v>6</v>
      </c>
      <c r="E189" s="1" t="s">
        <v>40</v>
      </c>
      <c r="F189" s="1" t="s">
        <v>24</v>
      </c>
      <c r="G189" s="1">
        <v>2005</v>
      </c>
      <c r="H189" s="1" t="s">
        <v>355</v>
      </c>
      <c r="I189" s="11" t="s">
        <v>356</v>
      </c>
      <c r="J189" s="1" t="s">
        <v>27</v>
      </c>
      <c r="K189" s="1" t="s">
        <v>357</v>
      </c>
      <c r="L189" s="1" t="s">
        <v>29</v>
      </c>
      <c r="M189" s="12">
        <v>11000</v>
      </c>
      <c r="N189" s="13">
        <v>16000</v>
      </c>
      <c r="O189" s="33"/>
      <c r="P189" s="14" t="str">
        <f>IF(O189="","",IF(R189=1,"On Increment","Off Increment"))</f>
        <v/>
      </c>
      <c r="Q189" s="2" t="s">
        <v>20</v>
      </c>
      <c r="R189">
        <f>COUNTIF('Bid Steps'!A:A,O189)</f>
        <v>0</v>
      </c>
    </row>
    <row r="190" spans="1:18" ht="29.25">
      <c r="A190" s="1">
        <v>23766</v>
      </c>
      <c r="B190" s="1" t="s">
        <v>22</v>
      </c>
      <c r="C190" s="1">
        <v>178</v>
      </c>
      <c r="D190" s="1">
        <v>6</v>
      </c>
      <c r="E190" s="1" t="s">
        <v>40</v>
      </c>
      <c r="F190" s="1" t="s">
        <v>33</v>
      </c>
      <c r="G190" s="1">
        <v>2005</v>
      </c>
      <c r="H190" s="1" t="s">
        <v>358</v>
      </c>
      <c r="I190" s="11" t="s">
        <v>356</v>
      </c>
      <c r="J190" s="1" t="s">
        <v>27</v>
      </c>
      <c r="K190" s="1" t="s">
        <v>357</v>
      </c>
      <c r="L190" s="1" t="s">
        <v>29</v>
      </c>
      <c r="M190" s="12">
        <v>14000</v>
      </c>
      <c r="N190" s="13">
        <v>19000</v>
      </c>
      <c r="O190" s="33"/>
      <c r="P190" s="14" t="str">
        <f>IF(O190="","",IF(R190=1,"On Increment","Off Increment"))</f>
        <v/>
      </c>
      <c r="Q190" s="2" t="s">
        <v>20</v>
      </c>
      <c r="R190">
        <f>COUNTIF('Bid Steps'!A:A,O190)</f>
        <v>0</v>
      </c>
    </row>
    <row r="191" spans="1:18" ht="57.75">
      <c r="A191" s="1">
        <v>23766</v>
      </c>
      <c r="B191" s="1" t="s">
        <v>22</v>
      </c>
      <c r="C191" s="1">
        <v>179</v>
      </c>
      <c r="D191" s="1">
        <v>1</v>
      </c>
      <c r="E191" s="1" t="s">
        <v>53</v>
      </c>
      <c r="F191" s="1" t="s">
        <v>24</v>
      </c>
      <c r="G191" s="1">
        <v>1982</v>
      </c>
      <c r="H191" s="1" t="s">
        <v>359</v>
      </c>
      <c r="I191" s="11" t="s">
        <v>360</v>
      </c>
      <c r="J191" s="1" t="s">
        <v>27</v>
      </c>
      <c r="K191" s="1" t="s">
        <v>357</v>
      </c>
      <c r="L191" s="1" t="s">
        <v>29</v>
      </c>
      <c r="M191" s="12">
        <v>2400</v>
      </c>
      <c r="N191" s="13">
        <v>3200</v>
      </c>
      <c r="O191" s="33"/>
      <c r="P191" s="14" t="str">
        <f>IF(O191="","",IF(R191=1,"On Increment","Off Increment"))</f>
        <v/>
      </c>
      <c r="Q191" s="2" t="s">
        <v>20</v>
      </c>
      <c r="R191">
        <f>COUNTIF('Bid Steps'!A:A,O191)</f>
        <v>0</v>
      </c>
    </row>
    <row r="192" spans="1:18" ht="29.25">
      <c r="A192" s="1">
        <v>23766</v>
      </c>
      <c r="B192" s="1" t="s">
        <v>22</v>
      </c>
      <c r="C192" s="1">
        <v>180</v>
      </c>
      <c r="D192" s="1">
        <v>6</v>
      </c>
      <c r="E192" s="1" t="s">
        <v>40</v>
      </c>
      <c r="F192" s="1" t="s">
        <v>33</v>
      </c>
      <c r="G192" s="1">
        <v>2009</v>
      </c>
      <c r="H192" s="1" t="s">
        <v>361</v>
      </c>
      <c r="I192" s="11" t="s">
        <v>356</v>
      </c>
      <c r="J192" s="1" t="s">
        <v>27</v>
      </c>
      <c r="K192" s="1" t="s">
        <v>357</v>
      </c>
      <c r="L192" s="1" t="s">
        <v>29</v>
      </c>
      <c r="M192" s="12">
        <v>4500</v>
      </c>
      <c r="N192" s="13">
        <v>6000</v>
      </c>
      <c r="O192" s="33"/>
      <c r="P192" s="14" t="str">
        <f>IF(O192="","",IF(R192=1,"On Increment","Off Increment"))</f>
        <v/>
      </c>
      <c r="Q192" s="2" t="s">
        <v>20</v>
      </c>
      <c r="R192">
        <f>COUNTIF('Bid Steps'!A:A,O192)</f>
        <v>0</v>
      </c>
    </row>
    <row r="193" spans="1:18" ht="43.5">
      <c r="A193" s="1">
        <v>23766</v>
      </c>
      <c r="B193" s="1" t="s">
        <v>22</v>
      </c>
      <c r="C193" s="1">
        <v>181</v>
      </c>
      <c r="D193" s="1">
        <v>5</v>
      </c>
      <c r="E193" s="1" t="s">
        <v>40</v>
      </c>
      <c r="F193" s="1" t="s">
        <v>33</v>
      </c>
      <c r="G193" s="1">
        <v>1998</v>
      </c>
      <c r="H193" s="1" t="s">
        <v>362</v>
      </c>
      <c r="I193" s="11" t="s">
        <v>363</v>
      </c>
      <c r="J193" s="1" t="s">
        <v>27</v>
      </c>
      <c r="K193" s="1" t="s">
        <v>357</v>
      </c>
      <c r="L193" s="1" t="s">
        <v>29</v>
      </c>
      <c r="M193" s="12">
        <v>2000</v>
      </c>
      <c r="N193" s="13">
        <v>2800</v>
      </c>
      <c r="O193" s="33"/>
      <c r="P193" s="14" t="str">
        <f>IF(O193="","",IF(R193=1,"On Increment","Off Increment"))</f>
        <v/>
      </c>
      <c r="Q193" s="2" t="s">
        <v>20</v>
      </c>
      <c r="R193">
        <f>COUNTIF('Bid Steps'!A:A,O193)</f>
        <v>0</v>
      </c>
    </row>
    <row r="194" spans="1:18" ht="43.5">
      <c r="A194" s="1">
        <v>23766</v>
      </c>
      <c r="B194" s="1" t="s">
        <v>22</v>
      </c>
      <c r="C194" s="1">
        <v>182</v>
      </c>
      <c r="D194" s="1">
        <v>3</v>
      </c>
      <c r="E194" s="1" t="s">
        <v>32</v>
      </c>
      <c r="F194" s="1" t="s">
        <v>33</v>
      </c>
      <c r="G194" s="1">
        <v>1998</v>
      </c>
      <c r="H194" s="1" t="s">
        <v>362</v>
      </c>
      <c r="I194" s="11" t="s">
        <v>364</v>
      </c>
      <c r="J194" s="1" t="s">
        <v>27</v>
      </c>
      <c r="K194" s="1" t="s">
        <v>357</v>
      </c>
      <c r="L194" s="1" t="s">
        <v>29</v>
      </c>
      <c r="M194" s="12">
        <v>3000</v>
      </c>
      <c r="N194" s="13">
        <v>4000</v>
      </c>
      <c r="O194" s="33"/>
      <c r="P194" s="14" t="str">
        <f>IF(O194="","",IF(R194=1,"On Increment","Off Increment"))</f>
        <v/>
      </c>
      <c r="Q194" s="2" t="s">
        <v>20</v>
      </c>
      <c r="R194">
        <f>COUNTIF('Bid Steps'!A:A,O194)</f>
        <v>0</v>
      </c>
    </row>
    <row r="195" spans="1:18" ht="43.5">
      <c r="A195" s="1">
        <v>23766</v>
      </c>
      <c r="B195" s="1" t="s">
        <v>22</v>
      </c>
      <c r="C195" s="1">
        <v>183</v>
      </c>
      <c r="D195" s="1">
        <v>12</v>
      </c>
      <c r="E195" s="1" t="s">
        <v>40</v>
      </c>
      <c r="F195" s="1" t="s">
        <v>24</v>
      </c>
      <c r="G195" s="1">
        <v>1995</v>
      </c>
      <c r="H195" s="1" t="s">
        <v>365</v>
      </c>
      <c r="I195" s="11" t="s">
        <v>366</v>
      </c>
      <c r="J195" s="1" t="s">
        <v>27</v>
      </c>
      <c r="K195" s="1" t="s">
        <v>357</v>
      </c>
      <c r="L195" s="1" t="s">
        <v>29</v>
      </c>
      <c r="M195" s="12">
        <v>5500</v>
      </c>
      <c r="N195" s="13">
        <v>7500</v>
      </c>
      <c r="O195" s="33"/>
      <c r="P195" s="14" t="str">
        <f>IF(O195="","",IF(R195=1,"On Increment","Off Increment"))</f>
        <v/>
      </c>
      <c r="Q195" s="2" t="s">
        <v>20</v>
      </c>
      <c r="R195">
        <f>COUNTIF('Bid Steps'!A:A,O195)</f>
        <v>0</v>
      </c>
    </row>
    <row r="196" spans="1:18" ht="57.75">
      <c r="A196" s="1">
        <v>23766</v>
      </c>
      <c r="B196" s="1" t="s">
        <v>22</v>
      </c>
      <c r="C196" s="1">
        <v>184</v>
      </c>
      <c r="D196" s="1">
        <v>12</v>
      </c>
      <c r="E196" s="1" t="s">
        <v>40</v>
      </c>
      <c r="F196" s="1" t="s">
        <v>24</v>
      </c>
      <c r="G196" s="1">
        <v>1993</v>
      </c>
      <c r="H196" s="1" t="s">
        <v>367</v>
      </c>
      <c r="I196" s="11" t="s">
        <v>368</v>
      </c>
      <c r="J196" s="1" t="s">
        <v>27</v>
      </c>
      <c r="K196" s="1" t="s">
        <v>357</v>
      </c>
      <c r="L196" s="1" t="s">
        <v>29</v>
      </c>
      <c r="M196" s="12">
        <v>2800</v>
      </c>
      <c r="N196" s="13">
        <v>3800</v>
      </c>
      <c r="O196" s="33"/>
      <c r="P196" s="14" t="str">
        <f>IF(O196="","",IF(R196=1,"On Increment","Off Increment"))</f>
        <v/>
      </c>
      <c r="Q196" s="2" t="s">
        <v>20</v>
      </c>
      <c r="R196">
        <f>COUNTIF('Bid Steps'!A:A,O196)</f>
        <v>0</v>
      </c>
    </row>
    <row r="197" spans="1:18" ht="72.75">
      <c r="A197" s="1">
        <v>23766</v>
      </c>
      <c r="B197" s="1" t="s">
        <v>22</v>
      </c>
      <c r="C197" s="1">
        <v>185</v>
      </c>
      <c r="D197" s="1">
        <v>6</v>
      </c>
      <c r="E197" s="1" t="s">
        <v>32</v>
      </c>
      <c r="F197" s="1" t="s">
        <v>33</v>
      </c>
      <c r="G197" s="1">
        <v>1985</v>
      </c>
      <c r="H197" s="1" t="s">
        <v>369</v>
      </c>
      <c r="I197" s="11" t="s">
        <v>370</v>
      </c>
      <c r="J197" s="1" t="s">
        <v>27</v>
      </c>
      <c r="K197" s="1" t="s">
        <v>357</v>
      </c>
      <c r="L197" s="1" t="s">
        <v>29</v>
      </c>
      <c r="M197" s="12">
        <v>7000</v>
      </c>
      <c r="N197" s="13">
        <v>9000</v>
      </c>
      <c r="O197" s="33"/>
      <c r="P197" s="14" t="str">
        <f>IF(O197="","",IF(R197=1,"On Increment","Off Increment"))</f>
        <v/>
      </c>
      <c r="Q197" s="2" t="s">
        <v>20</v>
      </c>
      <c r="R197">
        <f>COUNTIF('Bid Steps'!A:A,O197)</f>
        <v>0</v>
      </c>
    </row>
    <row r="198" spans="1:18" ht="57.75">
      <c r="A198" s="1">
        <v>23766</v>
      </c>
      <c r="B198" s="1" t="s">
        <v>22</v>
      </c>
      <c r="C198" s="1">
        <v>186</v>
      </c>
      <c r="D198" s="1">
        <v>1</v>
      </c>
      <c r="E198" s="1" t="s">
        <v>53</v>
      </c>
      <c r="F198" s="1" t="s">
        <v>24</v>
      </c>
      <c r="G198" s="1">
        <v>1982</v>
      </c>
      <c r="H198" s="1" t="s">
        <v>371</v>
      </c>
      <c r="I198" s="11" t="s">
        <v>372</v>
      </c>
      <c r="J198" s="1" t="s">
        <v>27</v>
      </c>
      <c r="K198" s="1" t="s">
        <v>357</v>
      </c>
      <c r="L198" s="1" t="s">
        <v>29</v>
      </c>
      <c r="M198" s="12">
        <v>2400</v>
      </c>
      <c r="N198" s="13">
        <v>3200</v>
      </c>
      <c r="O198" s="33"/>
      <c r="P198" s="14" t="str">
        <f>IF(O198="","",IF(R198=1,"On Increment","Off Increment"))</f>
        <v/>
      </c>
      <c r="Q198" s="2" t="s">
        <v>20</v>
      </c>
      <c r="R198">
        <f>COUNTIF('Bid Steps'!A:A,O198)</f>
        <v>0</v>
      </c>
    </row>
    <row r="199" spans="1:18" ht="72.75">
      <c r="A199" s="1">
        <v>23766</v>
      </c>
      <c r="B199" s="1" t="s">
        <v>22</v>
      </c>
      <c r="C199" s="1">
        <v>187</v>
      </c>
      <c r="D199" s="1">
        <v>6</v>
      </c>
      <c r="E199" s="1" t="s">
        <v>32</v>
      </c>
      <c r="F199" s="1" t="s">
        <v>33</v>
      </c>
      <c r="G199" s="1">
        <v>1982</v>
      </c>
      <c r="H199" s="1" t="s">
        <v>371</v>
      </c>
      <c r="I199" s="11" t="s">
        <v>373</v>
      </c>
      <c r="J199" s="1" t="s">
        <v>27</v>
      </c>
      <c r="K199" s="1" t="s">
        <v>357</v>
      </c>
      <c r="L199" s="1" t="s">
        <v>29</v>
      </c>
      <c r="M199" s="12">
        <v>48000</v>
      </c>
      <c r="N199" s="13">
        <v>65000</v>
      </c>
      <c r="O199" s="33"/>
      <c r="P199" s="14" t="str">
        <f>IF(O199="","",IF(R199=1,"On Increment","Off Increment"))</f>
        <v/>
      </c>
      <c r="Q199" s="2" t="s">
        <v>20</v>
      </c>
      <c r="R199">
        <f>COUNTIF('Bid Steps'!A:A,O199)</f>
        <v>0</v>
      </c>
    </row>
    <row r="200" spans="1:18" ht="72.75">
      <c r="A200" s="1">
        <v>23766</v>
      </c>
      <c r="B200" s="1" t="s">
        <v>22</v>
      </c>
      <c r="C200" s="1">
        <v>188</v>
      </c>
      <c r="D200" s="1">
        <v>1</v>
      </c>
      <c r="E200" s="1" t="s">
        <v>71</v>
      </c>
      <c r="F200" s="1" t="s">
        <v>24</v>
      </c>
      <c r="G200" s="1">
        <v>1975</v>
      </c>
      <c r="H200" s="1" t="s">
        <v>374</v>
      </c>
      <c r="I200" s="11" t="s">
        <v>375</v>
      </c>
      <c r="J200" s="1" t="s">
        <v>27</v>
      </c>
      <c r="K200" s="1" t="s">
        <v>357</v>
      </c>
      <c r="L200" s="1" t="s">
        <v>29</v>
      </c>
      <c r="M200" s="12">
        <v>3500</v>
      </c>
      <c r="N200" s="13">
        <v>4500</v>
      </c>
      <c r="O200" s="33"/>
      <c r="P200" s="14" t="str">
        <f>IF(O200="","",IF(R200=1,"On Increment","Off Increment"))</f>
        <v/>
      </c>
      <c r="Q200" s="2" t="s">
        <v>20</v>
      </c>
      <c r="R200">
        <f>COUNTIF('Bid Steps'!A:A,O200)</f>
        <v>0</v>
      </c>
    </row>
    <row r="201" spans="1:18" ht="43.5">
      <c r="A201" s="1">
        <v>23766</v>
      </c>
      <c r="B201" s="1" t="s">
        <v>22</v>
      </c>
      <c r="C201" s="1">
        <v>189</v>
      </c>
      <c r="D201" s="1">
        <v>1</v>
      </c>
      <c r="E201" s="1" t="s">
        <v>36</v>
      </c>
      <c r="F201" s="1" t="s">
        <v>24</v>
      </c>
      <c r="G201" s="1">
        <v>2000</v>
      </c>
      <c r="H201" s="1" t="s">
        <v>376</v>
      </c>
      <c r="I201" s="11" t="s">
        <v>377</v>
      </c>
      <c r="J201" s="1" t="s">
        <v>27</v>
      </c>
      <c r="K201" s="1" t="s">
        <v>319</v>
      </c>
      <c r="L201" s="1" t="s">
        <v>29</v>
      </c>
      <c r="M201" s="12">
        <v>3200</v>
      </c>
      <c r="N201" s="13">
        <v>4200</v>
      </c>
      <c r="O201" s="33"/>
      <c r="P201" s="14" t="str">
        <f>IF(O201="","",IF(R201=1,"On Increment","Off Increment"))</f>
        <v/>
      </c>
      <c r="Q201" s="2" t="s">
        <v>20</v>
      </c>
      <c r="R201">
        <f>COUNTIF('Bid Steps'!A:A,O201)</f>
        <v>0</v>
      </c>
    </row>
    <row r="202" spans="1:18" ht="43.5">
      <c r="A202" s="1">
        <v>23766</v>
      </c>
      <c r="B202" s="1" t="s">
        <v>22</v>
      </c>
      <c r="C202" s="1">
        <v>190</v>
      </c>
      <c r="D202" s="1">
        <v>1</v>
      </c>
      <c r="E202" s="1" t="s">
        <v>23</v>
      </c>
      <c r="F202" s="1" t="s">
        <v>24</v>
      </c>
      <c r="G202" s="1">
        <v>1998</v>
      </c>
      <c r="H202" s="1" t="s">
        <v>378</v>
      </c>
      <c r="I202" s="11" t="s">
        <v>324</v>
      </c>
      <c r="J202" s="1" t="s">
        <v>27</v>
      </c>
      <c r="K202" s="1" t="s">
        <v>319</v>
      </c>
      <c r="L202" s="1" t="s">
        <v>29</v>
      </c>
      <c r="M202" s="12">
        <v>1200</v>
      </c>
      <c r="N202" s="13">
        <v>1700</v>
      </c>
      <c r="O202" s="33"/>
      <c r="P202" s="14" t="str">
        <f>IF(O202="","",IF(R202=1,"On Increment","Off Increment"))</f>
        <v/>
      </c>
      <c r="Q202" s="2" t="s">
        <v>20</v>
      </c>
      <c r="R202">
        <f>COUNTIF('Bid Steps'!A:A,O202)</f>
        <v>0</v>
      </c>
    </row>
    <row r="203" spans="1:18" ht="43.5">
      <c r="A203" s="1">
        <v>23766</v>
      </c>
      <c r="B203" s="1" t="s">
        <v>22</v>
      </c>
      <c r="C203" s="1">
        <v>191</v>
      </c>
      <c r="D203" s="1">
        <v>1</v>
      </c>
      <c r="E203" s="1" t="s">
        <v>23</v>
      </c>
      <c r="F203" s="1" t="s">
        <v>24</v>
      </c>
      <c r="G203" s="1">
        <v>1996</v>
      </c>
      <c r="H203" s="1" t="s">
        <v>379</v>
      </c>
      <c r="I203" s="11" t="s">
        <v>324</v>
      </c>
      <c r="J203" s="1" t="s">
        <v>27</v>
      </c>
      <c r="K203" s="1" t="s">
        <v>319</v>
      </c>
      <c r="L203" s="1" t="s">
        <v>29</v>
      </c>
      <c r="M203" s="12">
        <v>700</v>
      </c>
      <c r="N203" s="13">
        <v>900</v>
      </c>
      <c r="O203" s="33"/>
      <c r="P203" s="14" t="str">
        <f>IF(O203="","",IF(R203=1,"On Increment","Off Increment"))</f>
        <v/>
      </c>
      <c r="Q203" s="2" t="s">
        <v>20</v>
      </c>
      <c r="R203">
        <f>COUNTIF('Bid Steps'!A:A,O203)</f>
        <v>0</v>
      </c>
    </row>
    <row r="204" spans="1:18" ht="43.5">
      <c r="A204" s="1">
        <v>23766</v>
      </c>
      <c r="B204" s="1" t="s">
        <v>22</v>
      </c>
      <c r="C204" s="1">
        <v>192</v>
      </c>
      <c r="D204" s="1">
        <v>6</v>
      </c>
      <c r="E204" s="1" t="s">
        <v>32</v>
      </c>
      <c r="F204" s="1" t="s">
        <v>33</v>
      </c>
      <c r="G204" s="1">
        <v>1995</v>
      </c>
      <c r="H204" s="1" t="s">
        <v>380</v>
      </c>
      <c r="I204" s="11" t="s">
        <v>381</v>
      </c>
      <c r="J204" s="1" t="s">
        <v>27</v>
      </c>
      <c r="K204" s="1" t="s">
        <v>319</v>
      </c>
      <c r="L204" s="1" t="s">
        <v>29</v>
      </c>
      <c r="M204" s="12">
        <v>2600</v>
      </c>
      <c r="N204" s="13">
        <v>3500</v>
      </c>
      <c r="O204" s="33"/>
      <c r="P204" s="14" t="str">
        <f>IF(O204="","",IF(R204=1,"On Increment","Off Increment"))</f>
        <v/>
      </c>
      <c r="Q204" s="2" t="s">
        <v>20</v>
      </c>
      <c r="R204">
        <f>COUNTIF('Bid Steps'!A:A,O204)</f>
        <v>0</v>
      </c>
    </row>
    <row r="205" spans="1:18" ht="72.75">
      <c r="A205" s="1">
        <v>23766</v>
      </c>
      <c r="B205" s="1" t="s">
        <v>22</v>
      </c>
      <c r="C205" s="1">
        <v>193</v>
      </c>
      <c r="D205" s="1">
        <v>1</v>
      </c>
      <c r="E205" s="1" t="s">
        <v>23</v>
      </c>
      <c r="F205" s="1" t="s">
        <v>24</v>
      </c>
      <c r="G205" s="1">
        <v>1996</v>
      </c>
      <c r="H205" s="1" t="s">
        <v>382</v>
      </c>
      <c r="I205" s="11" t="s">
        <v>383</v>
      </c>
      <c r="J205" s="1" t="s">
        <v>27</v>
      </c>
      <c r="K205" s="1" t="s">
        <v>319</v>
      </c>
      <c r="L205" s="1" t="s">
        <v>29</v>
      </c>
      <c r="M205" s="12">
        <v>1200</v>
      </c>
      <c r="N205" s="13">
        <v>1700</v>
      </c>
      <c r="O205" s="33"/>
      <c r="P205" s="14" t="str">
        <f>IF(O205="","",IF(R205=1,"On Increment","Off Increment"))</f>
        <v/>
      </c>
      <c r="Q205" s="2" t="s">
        <v>20</v>
      </c>
      <c r="R205">
        <f>COUNTIF('Bid Steps'!A:A,O205)</f>
        <v>0</v>
      </c>
    </row>
    <row r="206" spans="1:18" ht="72.75">
      <c r="A206" s="1">
        <v>23766</v>
      </c>
      <c r="B206" s="1" t="s">
        <v>22</v>
      </c>
      <c r="C206" s="1">
        <v>194</v>
      </c>
      <c r="D206" s="1">
        <v>11</v>
      </c>
      <c r="E206" s="1" t="s">
        <v>40</v>
      </c>
      <c r="F206" s="1" t="s">
        <v>24</v>
      </c>
      <c r="G206" s="1">
        <v>1979</v>
      </c>
      <c r="H206" s="1" t="s">
        <v>384</v>
      </c>
      <c r="I206" s="11" t="s">
        <v>385</v>
      </c>
      <c r="J206" s="1" t="s">
        <v>27</v>
      </c>
      <c r="K206" s="1" t="s">
        <v>319</v>
      </c>
      <c r="L206" s="1" t="s">
        <v>29</v>
      </c>
      <c r="M206" s="12">
        <v>2000</v>
      </c>
      <c r="N206" s="13">
        <v>2800</v>
      </c>
      <c r="O206" s="33"/>
      <c r="P206" s="14" t="str">
        <f>IF(O206="","",IF(R206=1,"On Increment","Off Increment"))</f>
        <v/>
      </c>
      <c r="Q206" s="2" t="s">
        <v>20</v>
      </c>
      <c r="R206">
        <f>COUNTIF('Bid Steps'!A:A,O206)</f>
        <v>0</v>
      </c>
    </row>
    <row r="207" spans="1:18" ht="57.75">
      <c r="A207" s="1">
        <v>23766</v>
      </c>
      <c r="B207" s="1" t="s">
        <v>22</v>
      </c>
      <c r="C207" s="1">
        <v>195</v>
      </c>
      <c r="D207" s="1">
        <v>12</v>
      </c>
      <c r="E207" s="1" t="s">
        <v>40</v>
      </c>
      <c r="F207" s="1" t="s">
        <v>24</v>
      </c>
      <c r="G207" s="1">
        <v>1979</v>
      </c>
      <c r="H207" s="1" t="s">
        <v>384</v>
      </c>
      <c r="I207" s="11" t="s">
        <v>386</v>
      </c>
      <c r="J207" s="1" t="s">
        <v>27</v>
      </c>
      <c r="K207" s="1" t="s">
        <v>319</v>
      </c>
      <c r="L207" s="1" t="s">
        <v>29</v>
      </c>
      <c r="M207" s="12">
        <v>2200</v>
      </c>
      <c r="N207" s="13">
        <v>3000</v>
      </c>
      <c r="O207" s="33"/>
      <c r="P207" s="14" t="str">
        <f>IF(O207="","",IF(R207=1,"On Increment","Off Increment"))</f>
        <v/>
      </c>
      <c r="Q207" s="2" t="s">
        <v>20</v>
      </c>
      <c r="R207">
        <f>COUNTIF('Bid Steps'!A:A,O207)</f>
        <v>0</v>
      </c>
    </row>
    <row r="208" spans="1:18" ht="57.75">
      <c r="A208" s="1">
        <v>23766</v>
      </c>
      <c r="B208" s="1" t="s">
        <v>22</v>
      </c>
      <c r="C208" s="1">
        <v>196</v>
      </c>
      <c r="D208" s="1">
        <v>11</v>
      </c>
      <c r="E208" s="1" t="s">
        <v>40</v>
      </c>
      <c r="F208" s="1" t="s">
        <v>24</v>
      </c>
      <c r="G208" s="1">
        <v>1976</v>
      </c>
      <c r="H208" s="1" t="s">
        <v>387</v>
      </c>
      <c r="I208" s="11" t="s">
        <v>388</v>
      </c>
      <c r="J208" s="1" t="s">
        <v>27</v>
      </c>
      <c r="K208" s="1" t="s">
        <v>319</v>
      </c>
      <c r="L208" s="1" t="s">
        <v>29</v>
      </c>
      <c r="M208" s="12">
        <v>2000</v>
      </c>
      <c r="N208" s="13">
        <v>2800</v>
      </c>
      <c r="O208" s="33"/>
      <c r="P208" s="14" t="str">
        <f>IF(O208="","",IF(R208=1,"On Increment","Off Increment"))</f>
        <v/>
      </c>
      <c r="Q208" s="2" t="s">
        <v>20</v>
      </c>
      <c r="R208">
        <f>COUNTIF('Bid Steps'!A:A,O208)</f>
        <v>0</v>
      </c>
    </row>
    <row r="209" spans="1:18" ht="57.75">
      <c r="A209" s="1">
        <v>23766</v>
      </c>
      <c r="B209" s="1" t="s">
        <v>22</v>
      </c>
      <c r="C209" s="1">
        <v>197</v>
      </c>
      <c r="D209" s="1">
        <v>11</v>
      </c>
      <c r="E209" s="1" t="s">
        <v>40</v>
      </c>
      <c r="F209" s="1" t="s">
        <v>24</v>
      </c>
      <c r="G209" s="1">
        <v>1976</v>
      </c>
      <c r="H209" s="1" t="s">
        <v>387</v>
      </c>
      <c r="I209" s="11" t="s">
        <v>389</v>
      </c>
      <c r="J209" s="1" t="s">
        <v>27</v>
      </c>
      <c r="K209" s="1" t="s">
        <v>319</v>
      </c>
      <c r="L209" s="1" t="s">
        <v>29</v>
      </c>
      <c r="M209" s="12">
        <v>2000</v>
      </c>
      <c r="N209" s="13">
        <v>2800</v>
      </c>
      <c r="O209" s="33"/>
      <c r="P209" s="14" t="str">
        <f>IF(O209="","",IF(R209=1,"On Increment","Off Increment"))</f>
        <v/>
      </c>
      <c r="Q209" s="2" t="s">
        <v>20</v>
      </c>
      <c r="R209">
        <f>COUNTIF('Bid Steps'!A:A,O209)</f>
        <v>0</v>
      </c>
    </row>
    <row r="210" spans="1:18" ht="72.75">
      <c r="A210" s="1">
        <v>23766</v>
      </c>
      <c r="B210" s="1" t="s">
        <v>22</v>
      </c>
      <c r="C210" s="1">
        <v>198</v>
      </c>
      <c r="D210" s="1">
        <v>11</v>
      </c>
      <c r="E210" s="1" t="s">
        <v>40</v>
      </c>
      <c r="F210" s="1" t="s">
        <v>24</v>
      </c>
      <c r="G210" s="1">
        <v>1975</v>
      </c>
      <c r="H210" s="1" t="s">
        <v>390</v>
      </c>
      <c r="I210" s="11" t="s">
        <v>391</v>
      </c>
      <c r="J210" s="1" t="s">
        <v>27</v>
      </c>
      <c r="K210" s="1" t="s">
        <v>319</v>
      </c>
      <c r="L210" s="1" t="s">
        <v>29</v>
      </c>
      <c r="M210" s="12">
        <v>2200</v>
      </c>
      <c r="N210" s="13">
        <v>3000</v>
      </c>
      <c r="O210" s="33"/>
      <c r="P210" s="14" t="str">
        <f>IF(O210="","",IF(R210=1,"On Increment","Off Increment"))</f>
        <v/>
      </c>
      <c r="Q210" s="2" t="s">
        <v>20</v>
      </c>
      <c r="R210">
        <f>COUNTIF('Bid Steps'!A:A,O210)</f>
        <v>0</v>
      </c>
    </row>
    <row r="211" spans="1:18" ht="72.75">
      <c r="A211" s="1">
        <v>23766</v>
      </c>
      <c r="B211" s="1" t="s">
        <v>22</v>
      </c>
      <c r="C211" s="1">
        <v>199</v>
      </c>
      <c r="D211" s="1">
        <v>12</v>
      </c>
      <c r="E211" s="1" t="s">
        <v>40</v>
      </c>
      <c r="F211" s="1" t="s">
        <v>24</v>
      </c>
      <c r="G211" s="1">
        <v>1975</v>
      </c>
      <c r="H211" s="1" t="s">
        <v>390</v>
      </c>
      <c r="I211" s="11" t="s">
        <v>392</v>
      </c>
      <c r="J211" s="1" t="s">
        <v>27</v>
      </c>
      <c r="K211" s="1" t="s">
        <v>319</v>
      </c>
      <c r="L211" s="1" t="s">
        <v>29</v>
      </c>
      <c r="M211" s="12">
        <v>2400</v>
      </c>
      <c r="N211" s="13">
        <v>3200</v>
      </c>
      <c r="O211" s="33"/>
      <c r="P211" s="14" t="str">
        <f>IF(O211="","",IF(R211=1,"On Increment","Off Increment"))</f>
        <v/>
      </c>
      <c r="Q211" s="2" t="s">
        <v>20</v>
      </c>
      <c r="R211">
        <f>COUNTIF('Bid Steps'!A:A,O211)</f>
        <v>0</v>
      </c>
    </row>
    <row r="212" spans="1:18" ht="72.75">
      <c r="A212" s="1">
        <v>23766</v>
      </c>
      <c r="B212" s="1" t="s">
        <v>22</v>
      </c>
      <c r="C212" s="1">
        <v>200</v>
      </c>
      <c r="D212" s="1">
        <v>12</v>
      </c>
      <c r="E212" s="1" t="s">
        <v>40</v>
      </c>
      <c r="F212" s="1" t="s">
        <v>24</v>
      </c>
      <c r="G212" s="1">
        <v>1975</v>
      </c>
      <c r="H212" s="1" t="s">
        <v>390</v>
      </c>
      <c r="I212" s="11" t="s">
        <v>393</v>
      </c>
      <c r="J212" s="1" t="s">
        <v>27</v>
      </c>
      <c r="K212" s="1" t="s">
        <v>319</v>
      </c>
      <c r="L212" s="1" t="s">
        <v>29</v>
      </c>
      <c r="M212" s="12">
        <v>2400</v>
      </c>
      <c r="N212" s="13">
        <v>3200</v>
      </c>
      <c r="O212" s="33"/>
      <c r="P212" s="14" t="str">
        <f>IF(O212="","",IF(R212=1,"On Increment","Off Increment"))</f>
        <v/>
      </c>
      <c r="Q212" s="2" t="s">
        <v>20</v>
      </c>
      <c r="R212">
        <f>COUNTIF('Bid Steps'!A:A,O212)</f>
        <v>0</v>
      </c>
    </row>
    <row r="213" spans="1:18" ht="57.75">
      <c r="A213" s="1">
        <v>23766</v>
      </c>
      <c r="B213" s="1" t="s">
        <v>22</v>
      </c>
      <c r="C213" s="1">
        <v>201</v>
      </c>
      <c r="D213" s="1">
        <v>2</v>
      </c>
      <c r="E213" s="1" t="s">
        <v>40</v>
      </c>
      <c r="F213" s="1" t="s">
        <v>24</v>
      </c>
      <c r="G213" s="1">
        <v>1961</v>
      </c>
      <c r="H213" s="1" t="s">
        <v>394</v>
      </c>
      <c r="I213" s="11" t="s">
        <v>395</v>
      </c>
      <c r="J213" s="1" t="s">
        <v>27</v>
      </c>
      <c r="K213" s="1" t="s">
        <v>319</v>
      </c>
      <c r="L213" s="1" t="s">
        <v>29</v>
      </c>
      <c r="M213" s="12">
        <v>1400</v>
      </c>
      <c r="N213" s="13">
        <v>1900</v>
      </c>
      <c r="O213" s="33"/>
      <c r="P213" s="14" t="str">
        <f>IF(O213="","",IF(R213=1,"On Increment","Off Increment"))</f>
        <v/>
      </c>
      <c r="Q213" s="2" t="s">
        <v>20</v>
      </c>
      <c r="R213">
        <f>COUNTIF('Bid Steps'!A:A,O213)</f>
        <v>0</v>
      </c>
    </row>
    <row r="214" spans="1:18" ht="57.75">
      <c r="A214" s="1">
        <v>23766</v>
      </c>
      <c r="B214" s="1" t="s">
        <v>22</v>
      </c>
      <c r="C214" s="1">
        <v>202</v>
      </c>
      <c r="D214" s="1">
        <v>2</v>
      </c>
      <c r="E214" s="1" t="s">
        <v>40</v>
      </c>
      <c r="F214" s="1" t="s">
        <v>24</v>
      </c>
      <c r="G214" s="1">
        <v>1937</v>
      </c>
      <c r="H214" s="1" t="s">
        <v>396</v>
      </c>
      <c r="I214" s="11" t="s">
        <v>397</v>
      </c>
      <c r="J214" s="1" t="s">
        <v>27</v>
      </c>
      <c r="K214" s="1" t="s">
        <v>319</v>
      </c>
      <c r="L214" s="1" t="s">
        <v>29</v>
      </c>
      <c r="M214" s="12">
        <v>800</v>
      </c>
      <c r="N214" s="13">
        <v>1100</v>
      </c>
      <c r="O214" s="33"/>
      <c r="P214" s="14" t="str">
        <f>IF(O214="","",IF(R214=1,"On Increment","Off Increment"))</f>
        <v/>
      </c>
      <c r="Q214" s="2" t="s">
        <v>20</v>
      </c>
      <c r="R214">
        <f>COUNTIF('Bid Steps'!A:A,O214)</f>
        <v>0</v>
      </c>
    </row>
    <row r="215" spans="1:18" ht="72.75">
      <c r="A215" s="1">
        <v>23766</v>
      </c>
      <c r="B215" s="1" t="s">
        <v>22</v>
      </c>
      <c r="C215" s="1">
        <v>203</v>
      </c>
      <c r="D215" s="1">
        <v>4</v>
      </c>
      <c r="E215" s="1" t="s">
        <v>40</v>
      </c>
      <c r="F215" s="1" t="s">
        <v>24</v>
      </c>
      <c r="G215" s="1">
        <v>1961</v>
      </c>
      <c r="H215" s="1" t="s">
        <v>398</v>
      </c>
      <c r="I215" s="11" t="s">
        <v>399</v>
      </c>
      <c r="J215" s="1" t="s">
        <v>27</v>
      </c>
      <c r="K215" s="1" t="s">
        <v>319</v>
      </c>
      <c r="L215" s="1" t="s">
        <v>29</v>
      </c>
      <c r="M215" s="12">
        <v>800</v>
      </c>
      <c r="N215" s="13">
        <v>1100</v>
      </c>
      <c r="O215" s="33"/>
      <c r="P215" s="14" t="str">
        <f>IF(O215="","",IF(R215=1,"On Increment","Off Increment"))</f>
        <v/>
      </c>
      <c r="Q215" s="2" t="s">
        <v>20</v>
      </c>
      <c r="R215">
        <f>COUNTIF('Bid Steps'!A:A,O215)</f>
        <v>0</v>
      </c>
    </row>
    <row r="216" spans="1:18" ht="57.75">
      <c r="A216" s="1">
        <v>23766</v>
      </c>
      <c r="B216" s="1" t="s">
        <v>22</v>
      </c>
      <c r="C216" s="1">
        <v>204</v>
      </c>
      <c r="D216" s="1">
        <v>1</v>
      </c>
      <c r="E216" s="1" t="s">
        <v>71</v>
      </c>
      <c r="F216" s="1" t="s">
        <v>24</v>
      </c>
      <c r="G216" s="1">
        <v>1955</v>
      </c>
      <c r="H216" s="1" t="s">
        <v>400</v>
      </c>
      <c r="I216" s="11" t="s">
        <v>401</v>
      </c>
      <c r="J216" s="1" t="s">
        <v>27</v>
      </c>
      <c r="K216" s="1" t="s">
        <v>319</v>
      </c>
      <c r="L216" s="1" t="s">
        <v>29</v>
      </c>
      <c r="M216" s="12">
        <v>600</v>
      </c>
      <c r="N216" s="13">
        <v>800</v>
      </c>
      <c r="O216" s="33"/>
      <c r="P216" s="14" t="str">
        <f>IF(O216="","",IF(R216=1,"On Increment","Off Increment"))</f>
        <v/>
      </c>
      <c r="Q216" s="2" t="s">
        <v>20</v>
      </c>
      <c r="R216">
        <f>COUNTIF('Bid Steps'!A:A,O216)</f>
        <v>0</v>
      </c>
    </row>
    <row r="217" spans="1:18" ht="72.75">
      <c r="A217" s="1">
        <v>23766</v>
      </c>
      <c r="B217" s="1" t="s">
        <v>22</v>
      </c>
      <c r="C217" s="1">
        <v>205</v>
      </c>
      <c r="D217" s="1">
        <v>1</v>
      </c>
      <c r="E217" s="1" t="s">
        <v>71</v>
      </c>
      <c r="F217" s="1" t="s">
        <v>24</v>
      </c>
      <c r="G217" s="1">
        <v>1933</v>
      </c>
      <c r="H217" s="1" t="s">
        <v>402</v>
      </c>
      <c r="I217" s="11" t="s">
        <v>403</v>
      </c>
      <c r="J217" s="1" t="s">
        <v>27</v>
      </c>
      <c r="K217" s="1" t="s">
        <v>319</v>
      </c>
      <c r="L217" s="1" t="s">
        <v>29</v>
      </c>
      <c r="M217" s="12">
        <v>1200</v>
      </c>
      <c r="N217" s="13">
        <v>1700</v>
      </c>
      <c r="O217" s="33"/>
      <c r="P217" s="14" t="str">
        <f>IF(O217="","",IF(R217=1,"On Increment","Off Increment"))</f>
        <v/>
      </c>
      <c r="Q217" s="2" t="s">
        <v>20</v>
      </c>
      <c r="R217">
        <f>COUNTIF('Bid Steps'!A:A,O217)</f>
        <v>0</v>
      </c>
    </row>
    <row r="218" spans="1:18" ht="43.5">
      <c r="A218" s="1">
        <v>23766</v>
      </c>
      <c r="B218" s="1" t="s">
        <v>22</v>
      </c>
      <c r="C218" s="1">
        <v>206</v>
      </c>
      <c r="D218" s="1">
        <v>1</v>
      </c>
      <c r="E218" s="1" t="s">
        <v>36</v>
      </c>
      <c r="F218" s="1" t="s">
        <v>24</v>
      </c>
      <c r="G218" s="1">
        <v>2000</v>
      </c>
      <c r="H218" s="1" t="s">
        <v>404</v>
      </c>
      <c r="I218" s="11" t="s">
        <v>405</v>
      </c>
      <c r="J218" s="1" t="s">
        <v>27</v>
      </c>
      <c r="K218" s="1" t="s">
        <v>319</v>
      </c>
      <c r="L218" s="1" t="s">
        <v>29</v>
      </c>
      <c r="M218" s="12">
        <v>550</v>
      </c>
      <c r="N218" s="13">
        <v>750</v>
      </c>
      <c r="O218" s="33"/>
      <c r="P218" s="14" t="str">
        <f>IF(O218="","",IF(R218=1,"On Increment","Off Increment"))</f>
        <v/>
      </c>
      <c r="Q218" s="2" t="s">
        <v>20</v>
      </c>
      <c r="R218">
        <f>COUNTIF('Bid Steps'!A:A,O218)</f>
        <v>0</v>
      </c>
    </row>
    <row r="219" spans="1:18" ht="101.25">
      <c r="A219" s="1">
        <v>23766</v>
      </c>
      <c r="B219" s="1" t="s">
        <v>22</v>
      </c>
      <c r="C219" s="1">
        <v>207</v>
      </c>
      <c r="D219" s="1">
        <v>7</v>
      </c>
      <c r="E219" s="1" t="s">
        <v>40</v>
      </c>
      <c r="F219" s="1" t="s">
        <v>24</v>
      </c>
      <c r="G219" s="1">
        <v>1961</v>
      </c>
      <c r="H219" s="1" t="s">
        <v>406</v>
      </c>
      <c r="I219" s="11" t="s">
        <v>407</v>
      </c>
      <c r="J219" s="1" t="s">
        <v>27</v>
      </c>
      <c r="K219" s="1" t="s">
        <v>319</v>
      </c>
      <c r="L219" s="1" t="s">
        <v>29</v>
      </c>
      <c r="M219" s="12">
        <v>1000</v>
      </c>
      <c r="N219" s="13">
        <v>1500</v>
      </c>
      <c r="O219" s="33"/>
      <c r="P219" s="14" t="str">
        <f>IF(O219="","",IF(R219=1,"On Increment","Off Increment"))</f>
        <v/>
      </c>
      <c r="Q219" s="2" t="s">
        <v>20</v>
      </c>
      <c r="R219">
        <f>COUNTIF('Bid Steps'!A:A,O219)</f>
        <v>0</v>
      </c>
    </row>
    <row r="220" spans="1:18" ht="72.75">
      <c r="A220" s="1">
        <v>23766</v>
      </c>
      <c r="B220" s="1" t="s">
        <v>22</v>
      </c>
      <c r="C220" s="1">
        <v>208</v>
      </c>
      <c r="D220" s="1">
        <v>10</v>
      </c>
      <c r="E220" s="1" t="s">
        <v>40</v>
      </c>
      <c r="F220" s="1" t="s">
        <v>24</v>
      </c>
      <c r="G220" s="1">
        <v>1961</v>
      </c>
      <c r="H220" s="1" t="s">
        <v>406</v>
      </c>
      <c r="I220" s="11" t="s">
        <v>408</v>
      </c>
      <c r="J220" s="1" t="s">
        <v>27</v>
      </c>
      <c r="K220" s="1" t="s">
        <v>319</v>
      </c>
      <c r="L220" s="1" t="s">
        <v>29</v>
      </c>
      <c r="M220" s="12">
        <v>1500</v>
      </c>
      <c r="N220" s="13">
        <v>2000</v>
      </c>
      <c r="O220" s="33"/>
      <c r="P220" s="14" t="str">
        <f>IF(O220="","",IF(R220=1,"On Increment","Off Increment"))</f>
        <v/>
      </c>
      <c r="Q220" s="2" t="s">
        <v>20</v>
      </c>
      <c r="R220">
        <f>COUNTIF('Bid Steps'!A:A,O220)</f>
        <v>0</v>
      </c>
    </row>
    <row r="221" spans="1:18" ht="43.5">
      <c r="A221" s="1">
        <v>23766</v>
      </c>
      <c r="B221" s="1" t="s">
        <v>22</v>
      </c>
      <c r="C221" s="1">
        <v>209</v>
      </c>
      <c r="D221" s="1">
        <v>6</v>
      </c>
      <c r="E221" s="1" t="s">
        <v>32</v>
      </c>
      <c r="F221" s="1" t="s">
        <v>24</v>
      </c>
      <c r="G221" s="1">
        <v>1995</v>
      </c>
      <c r="H221" s="1" t="s">
        <v>409</v>
      </c>
      <c r="I221" s="11" t="s">
        <v>410</v>
      </c>
      <c r="J221" s="1" t="s">
        <v>27</v>
      </c>
      <c r="K221" s="1" t="s">
        <v>357</v>
      </c>
      <c r="L221" s="1" t="s">
        <v>29</v>
      </c>
      <c r="M221" s="12">
        <v>1800</v>
      </c>
      <c r="N221" s="13">
        <v>2600</v>
      </c>
      <c r="O221" s="33"/>
      <c r="P221" s="14" t="str">
        <f>IF(O221="","",IF(R221=1,"On Increment","Off Increment"))</f>
        <v/>
      </c>
      <c r="Q221" s="2" t="s">
        <v>20</v>
      </c>
      <c r="R221">
        <f>COUNTIF('Bid Steps'!A:A,O221)</f>
        <v>0</v>
      </c>
    </row>
    <row r="222" spans="1:18" ht="57.75">
      <c r="A222" s="1">
        <v>23766</v>
      </c>
      <c r="B222" s="1" t="s">
        <v>22</v>
      </c>
      <c r="C222" s="1">
        <v>210</v>
      </c>
      <c r="D222" s="1">
        <v>6</v>
      </c>
      <c r="E222" s="1" t="s">
        <v>32</v>
      </c>
      <c r="F222" s="1" t="s">
        <v>33</v>
      </c>
      <c r="G222" s="1">
        <v>1995</v>
      </c>
      <c r="H222" s="1" t="s">
        <v>409</v>
      </c>
      <c r="I222" s="11" t="s">
        <v>411</v>
      </c>
      <c r="J222" s="1" t="s">
        <v>27</v>
      </c>
      <c r="K222" s="1" t="s">
        <v>319</v>
      </c>
      <c r="L222" s="1" t="s">
        <v>29</v>
      </c>
      <c r="M222" s="12">
        <v>1800</v>
      </c>
      <c r="N222" s="13">
        <v>2600</v>
      </c>
      <c r="O222" s="33"/>
      <c r="P222" s="14" t="str">
        <f>IF(O222="","",IF(R222=1,"On Increment","Off Increment"))</f>
        <v/>
      </c>
      <c r="Q222" s="2" t="s">
        <v>20</v>
      </c>
      <c r="R222">
        <f>COUNTIF('Bid Steps'!A:A,O222)</f>
        <v>0</v>
      </c>
    </row>
    <row r="223" spans="1:18" ht="43.5">
      <c r="A223" s="1">
        <v>23766</v>
      </c>
      <c r="B223" s="1" t="s">
        <v>22</v>
      </c>
      <c r="C223" s="1">
        <v>211</v>
      </c>
      <c r="D223" s="1">
        <v>1</v>
      </c>
      <c r="E223" s="1" t="s">
        <v>36</v>
      </c>
      <c r="F223" s="1" t="s">
        <v>24</v>
      </c>
      <c r="G223" s="1">
        <v>2000</v>
      </c>
      <c r="H223" s="1" t="s">
        <v>412</v>
      </c>
      <c r="I223" s="11" t="s">
        <v>413</v>
      </c>
      <c r="J223" s="1" t="s">
        <v>27</v>
      </c>
      <c r="K223" s="1" t="s">
        <v>319</v>
      </c>
      <c r="L223" s="1" t="s">
        <v>29</v>
      </c>
      <c r="M223" s="12">
        <v>3200</v>
      </c>
      <c r="N223" s="13">
        <v>4200</v>
      </c>
      <c r="O223" s="33"/>
      <c r="P223" s="14" t="str">
        <f>IF(O223="","",IF(R223=1,"On Increment","Off Increment"))</f>
        <v/>
      </c>
      <c r="Q223" s="2" t="s">
        <v>20</v>
      </c>
      <c r="R223">
        <f>COUNTIF('Bid Steps'!A:A,O223)</f>
        <v>0</v>
      </c>
    </row>
    <row r="224" spans="1:18" ht="43.5">
      <c r="A224" s="1">
        <v>23766</v>
      </c>
      <c r="B224" s="1" t="s">
        <v>22</v>
      </c>
      <c r="C224" s="1">
        <v>212</v>
      </c>
      <c r="D224" s="1">
        <v>1</v>
      </c>
      <c r="E224" s="1" t="s">
        <v>36</v>
      </c>
      <c r="F224" s="1" t="s">
        <v>24</v>
      </c>
      <c r="G224" s="1">
        <v>2000</v>
      </c>
      <c r="H224" s="1" t="s">
        <v>414</v>
      </c>
      <c r="I224" s="11" t="s">
        <v>413</v>
      </c>
      <c r="J224" s="1" t="s">
        <v>27</v>
      </c>
      <c r="K224" s="1" t="s">
        <v>319</v>
      </c>
      <c r="L224" s="1" t="s">
        <v>29</v>
      </c>
      <c r="M224" s="12">
        <v>1000</v>
      </c>
      <c r="N224" s="13">
        <v>1500</v>
      </c>
      <c r="O224" s="33"/>
      <c r="P224" s="14" t="str">
        <f>IF(O224="","",IF(R224=1,"On Increment","Off Increment"))</f>
        <v/>
      </c>
      <c r="Q224" s="2" t="s">
        <v>20</v>
      </c>
      <c r="R224">
        <f>COUNTIF('Bid Steps'!A:A,O224)</f>
        <v>0</v>
      </c>
    </row>
    <row r="225" spans="1:18" ht="43.5">
      <c r="A225" s="1">
        <v>23766</v>
      </c>
      <c r="B225" s="1" t="s">
        <v>22</v>
      </c>
      <c r="C225" s="1">
        <v>213</v>
      </c>
      <c r="D225" s="1">
        <v>1</v>
      </c>
      <c r="E225" s="1" t="s">
        <v>36</v>
      </c>
      <c r="F225" s="1" t="s">
        <v>24</v>
      </c>
      <c r="G225" s="1">
        <v>1999</v>
      </c>
      <c r="H225" s="1" t="s">
        <v>414</v>
      </c>
      <c r="I225" s="11" t="s">
        <v>413</v>
      </c>
      <c r="J225" s="1" t="s">
        <v>27</v>
      </c>
      <c r="K225" s="1" t="s">
        <v>319</v>
      </c>
      <c r="L225" s="1" t="s">
        <v>29</v>
      </c>
      <c r="M225" s="12">
        <v>1000</v>
      </c>
      <c r="N225" s="13">
        <v>1500</v>
      </c>
      <c r="O225" s="33"/>
      <c r="P225" s="14" t="str">
        <f>IF(O225="","",IF(R225=1,"On Increment","Off Increment"))</f>
        <v/>
      </c>
      <c r="Q225" s="2" t="s">
        <v>20</v>
      </c>
      <c r="R225">
        <f>COUNTIF('Bid Steps'!A:A,O225)</f>
        <v>0</v>
      </c>
    </row>
    <row r="226" spans="1:18" ht="43.5">
      <c r="A226" s="1">
        <v>23766</v>
      </c>
      <c r="B226" s="1" t="s">
        <v>22</v>
      </c>
      <c r="C226" s="1">
        <v>214</v>
      </c>
      <c r="D226" s="1">
        <v>1</v>
      </c>
      <c r="E226" s="1" t="s">
        <v>36</v>
      </c>
      <c r="F226" s="1" t="s">
        <v>24</v>
      </c>
      <c r="G226" s="1">
        <v>2000</v>
      </c>
      <c r="H226" s="1" t="s">
        <v>415</v>
      </c>
      <c r="I226" s="11" t="s">
        <v>416</v>
      </c>
      <c r="J226" s="1" t="s">
        <v>27</v>
      </c>
      <c r="K226" s="1" t="s">
        <v>319</v>
      </c>
      <c r="L226" s="1" t="s">
        <v>29</v>
      </c>
      <c r="M226" s="12">
        <v>550</v>
      </c>
      <c r="N226" s="13">
        <v>750</v>
      </c>
      <c r="O226" s="33"/>
      <c r="P226" s="14" t="str">
        <f>IF(O226="","",IF(R226=1,"On Increment","Off Increment"))</f>
        <v/>
      </c>
      <c r="Q226" s="2" t="s">
        <v>20</v>
      </c>
      <c r="R226">
        <f>COUNTIF('Bid Steps'!A:A,O226)</f>
        <v>0</v>
      </c>
    </row>
    <row r="227" spans="1:18" ht="57.75">
      <c r="A227" s="1">
        <v>23766</v>
      </c>
      <c r="B227" s="1" t="s">
        <v>22</v>
      </c>
      <c r="C227" s="1">
        <v>215</v>
      </c>
      <c r="D227" s="1">
        <v>1</v>
      </c>
      <c r="E227" s="1" t="s">
        <v>36</v>
      </c>
      <c r="F227" s="1" t="s">
        <v>24</v>
      </c>
      <c r="G227" s="1">
        <v>2000</v>
      </c>
      <c r="H227" s="1" t="s">
        <v>417</v>
      </c>
      <c r="I227" s="11" t="s">
        <v>418</v>
      </c>
      <c r="J227" s="1" t="s">
        <v>27</v>
      </c>
      <c r="K227" s="1" t="s">
        <v>319</v>
      </c>
      <c r="L227" s="1" t="s">
        <v>29</v>
      </c>
      <c r="M227" s="12">
        <v>350</v>
      </c>
      <c r="N227" s="13">
        <v>450</v>
      </c>
      <c r="O227" s="33"/>
      <c r="P227" s="14" t="str">
        <f>IF(O227="","",IF(R227=1,"On Increment","Off Increment"))</f>
        <v/>
      </c>
      <c r="Q227" s="2" t="s">
        <v>20</v>
      </c>
      <c r="R227">
        <f>COUNTIF('Bid Steps'!A:A,O227)</f>
        <v>0</v>
      </c>
    </row>
    <row r="228" spans="1:18" ht="57.75">
      <c r="A228" s="1">
        <v>23766</v>
      </c>
      <c r="B228" s="1" t="s">
        <v>22</v>
      </c>
      <c r="C228" s="1">
        <v>216</v>
      </c>
      <c r="D228" s="1">
        <v>1</v>
      </c>
      <c r="E228" s="1" t="s">
        <v>36</v>
      </c>
      <c r="F228" s="1" t="s">
        <v>24</v>
      </c>
      <c r="G228" s="1">
        <v>1999</v>
      </c>
      <c r="H228" s="1" t="s">
        <v>417</v>
      </c>
      <c r="I228" s="11" t="s">
        <v>418</v>
      </c>
      <c r="J228" s="1" t="s">
        <v>27</v>
      </c>
      <c r="K228" s="1" t="s">
        <v>319</v>
      </c>
      <c r="L228" s="1" t="s">
        <v>29</v>
      </c>
      <c r="M228" s="12">
        <v>350</v>
      </c>
      <c r="N228" s="13">
        <v>450</v>
      </c>
      <c r="O228" s="33"/>
      <c r="P228" s="14" t="str">
        <f>IF(O228="","",IF(R228=1,"On Increment","Off Increment"))</f>
        <v/>
      </c>
      <c r="Q228" s="2" t="s">
        <v>20</v>
      </c>
      <c r="R228">
        <f>COUNTIF('Bid Steps'!A:A,O228)</f>
        <v>0</v>
      </c>
    </row>
    <row r="229" spans="1:18" ht="43.5">
      <c r="A229" s="1">
        <v>23766</v>
      </c>
      <c r="B229" s="1" t="s">
        <v>22</v>
      </c>
      <c r="C229" s="1">
        <v>217</v>
      </c>
      <c r="D229" s="1">
        <v>3</v>
      </c>
      <c r="E229" s="1" t="s">
        <v>258</v>
      </c>
      <c r="F229" s="1" t="s">
        <v>419</v>
      </c>
      <c r="G229" s="1">
        <v>1999</v>
      </c>
      <c r="H229" s="1" t="s">
        <v>420</v>
      </c>
      <c r="I229" s="11" t="s">
        <v>416</v>
      </c>
      <c r="J229" s="1" t="s">
        <v>27</v>
      </c>
      <c r="K229" s="1" t="s">
        <v>319</v>
      </c>
      <c r="L229" s="1" t="s">
        <v>29</v>
      </c>
      <c r="M229" s="12">
        <v>750</v>
      </c>
      <c r="N229" s="13">
        <v>1000</v>
      </c>
      <c r="O229" s="33"/>
      <c r="P229" s="14" t="str">
        <f>IF(O229="","",IF(R229=1,"On Increment","Off Increment"))</f>
        <v/>
      </c>
      <c r="Q229" s="2" t="s">
        <v>20</v>
      </c>
      <c r="R229">
        <f>COUNTIF('Bid Steps'!A:A,O229)</f>
        <v>0</v>
      </c>
    </row>
    <row r="230" spans="1:18" ht="57.75">
      <c r="A230" s="1">
        <v>23766</v>
      </c>
      <c r="B230" s="1" t="s">
        <v>22</v>
      </c>
      <c r="C230" s="1">
        <v>218</v>
      </c>
      <c r="D230" s="1">
        <v>2</v>
      </c>
      <c r="E230" s="1" t="s">
        <v>258</v>
      </c>
      <c r="F230" s="1" t="s">
        <v>24</v>
      </c>
      <c r="G230" s="1">
        <v>1999</v>
      </c>
      <c r="H230" s="1" t="s">
        <v>421</v>
      </c>
      <c r="I230" s="11" t="s">
        <v>422</v>
      </c>
      <c r="J230" s="1" t="s">
        <v>27</v>
      </c>
      <c r="K230" s="1" t="s">
        <v>319</v>
      </c>
      <c r="L230" s="1" t="s">
        <v>29</v>
      </c>
      <c r="M230" s="12">
        <v>700</v>
      </c>
      <c r="N230" s="13">
        <v>900</v>
      </c>
      <c r="O230" s="33"/>
      <c r="P230" s="14" t="str">
        <f>IF(O230="","",IF(R230=1,"On Increment","Off Increment"))</f>
        <v/>
      </c>
      <c r="Q230" s="2" t="s">
        <v>20</v>
      </c>
      <c r="R230">
        <f>COUNTIF('Bid Steps'!A:A,O230)</f>
        <v>0</v>
      </c>
    </row>
    <row r="231" spans="1:18" ht="43.5">
      <c r="A231" s="1">
        <v>23766</v>
      </c>
      <c r="B231" s="1" t="s">
        <v>22</v>
      </c>
      <c r="C231" s="1">
        <v>219</v>
      </c>
      <c r="D231" s="1">
        <v>1</v>
      </c>
      <c r="E231" s="1" t="s">
        <v>23</v>
      </c>
      <c r="F231" s="1" t="s">
        <v>24</v>
      </c>
      <c r="G231" s="1">
        <v>1999</v>
      </c>
      <c r="H231" s="1" t="s">
        <v>423</v>
      </c>
      <c r="I231" s="11" t="s">
        <v>424</v>
      </c>
      <c r="J231" s="1" t="s">
        <v>27</v>
      </c>
      <c r="K231" s="1" t="s">
        <v>319</v>
      </c>
      <c r="L231" s="1" t="s">
        <v>29</v>
      </c>
      <c r="M231" s="12">
        <v>550</v>
      </c>
      <c r="N231" s="13">
        <v>750</v>
      </c>
      <c r="O231" s="33"/>
      <c r="P231" s="14" t="str">
        <f>IF(O231="","",IF(R231=1,"On Increment","Off Increment"))</f>
        <v/>
      </c>
      <c r="Q231" s="2" t="s">
        <v>20</v>
      </c>
      <c r="R231">
        <f>COUNTIF('Bid Steps'!A:A,O231)</f>
        <v>0</v>
      </c>
    </row>
    <row r="232" spans="1:18" ht="43.5">
      <c r="A232" s="1">
        <v>23766</v>
      </c>
      <c r="B232" s="1" t="s">
        <v>22</v>
      </c>
      <c r="C232" s="1">
        <v>220</v>
      </c>
      <c r="D232" s="1">
        <v>6</v>
      </c>
      <c r="E232" s="1" t="s">
        <v>40</v>
      </c>
      <c r="F232" s="1" t="s">
        <v>24</v>
      </c>
      <c r="G232" s="1">
        <v>1998</v>
      </c>
      <c r="H232" s="1" t="s">
        <v>425</v>
      </c>
      <c r="I232" s="11" t="s">
        <v>426</v>
      </c>
      <c r="J232" s="1" t="s">
        <v>27</v>
      </c>
      <c r="K232" s="1" t="s">
        <v>319</v>
      </c>
      <c r="L232" s="1" t="s">
        <v>29</v>
      </c>
      <c r="M232" s="12">
        <v>200</v>
      </c>
      <c r="N232" s="13">
        <v>300</v>
      </c>
      <c r="O232" s="33"/>
      <c r="P232" s="14" t="str">
        <f>IF(O232="","",IF(R232=1,"On Increment","Off Increment"))</f>
        <v/>
      </c>
      <c r="Q232" s="2" t="s">
        <v>20</v>
      </c>
      <c r="R232">
        <f>COUNTIF('Bid Steps'!A:A,O232)</f>
        <v>0</v>
      </c>
    </row>
    <row r="233" spans="1:18" ht="43.5">
      <c r="A233" s="1">
        <v>23766</v>
      </c>
      <c r="B233" s="1" t="s">
        <v>22</v>
      </c>
      <c r="C233" s="1">
        <v>221</v>
      </c>
      <c r="D233" s="1">
        <v>1</v>
      </c>
      <c r="E233" s="1" t="s">
        <v>36</v>
      </c>
      <c r="F233" s="1" t="s">
        <v>24</v>
      </c>
      <c r="G233" s="1">
        <v>1997</v>
      </c>
      <c r="H233" s="1" t="s">
        <v>427</v>
      </c>
      <c r="I233" s="11" t="s">
        <v>428</v>
      </c>
      <c r="J233" s="1" t="s">
        <v>27</v>
      </c>
      <c r="K233" s="1" t="s">
        <v>319</v>
      </c>
      <c r="L233" s="1" t="s">
        <v>29</v>
      </c>
      <c r="M233" s="12">
        <v>550</v>
      </c>
      <c r="N233" s="13">
        <v>750</v>
      </c>
      <c r="O233" s="33"/>
      <c r="P233" s="14" t="str">
        <f>IF(O233="","",IF(R233=1,"On Increment","Off Increment"))</f>
        <v/>
      </c>
      <c r="Q233" s="2" t="s">
        <v>20</v>
      </c>
      <c r="R233">
        <f>COUNTIF('Bid Steps'!A:A,O233)</f>
        <v>0</v>
      </c>
    </row>
    <row r="234" spans="1:18" ht="43.5">
      <c r="A234" s="1">
        <v>23766</v>
      </c>
      <c r="B234" s="1" t="s">
        <v>22</v>
      </c>
      <c r="C234" s="1">
        <v>222</v>
      </c>
      <c r="D234" s="1">
        <v>1</v>
      </c>
      <c r="E234" s="1" t="s">
        <v>36</v>
      </c>
      <c r="F234" s="1" t="s">
        <v>33</v>
      </c>
      <c r="G234" s="1">
        <v>1997</v>
      </c>
      <c r="H234" s="1" t="s">
        <v>429</v>
      </c>
      <c r="I234" s="11" t="s">
        <v>430</v>
      </c>
      <c r="J234" s="1" t="s">
        <v>27</v>
      </c>
      <c r="K234" s="1" t="s">
        <v>319</v>
      </c>
      <c r="L234" s="1" t="s">
        <v>29</v>
      </c>
      <c r="M234" s="12">
        <v>750</v>
      </c>
      <c r="N234" s="13">
        <v>1000</v>
      </c>
      <c r="O234" s="33"/>
      <c r="P234" s="14" t="str">
        <f>IF(O234="","",IF(R234=1,"On Increment","Off Increment"))</f>
        <v/>
      </c>
      <c r="Q234" s="2" t="s">
        <v>20</v>
      </c>
      <c r="R234">
        <f>COUNTIF('Bid Steps'!A:A,O234)</f>
        <v>0</v>
      </c>
    </row>
    <row r="235" spans="1:18" ht="43.5">
      <c r="A235" s="1">
        <v>23766</v>
      </c>
      <c r="B235" s="1" t="s">
        <v>22</v>
      </c>
      <c r="C235" s="1">
        <v>223</v>
      </c>
      <c r="D235" s="1">
        <v>12</v>
      </c>
      <c r="E235" s="1" t="s">
        <v>40</v>
      </c>
      <c r="F235" s="1" t="s">
        <v>24</v>
      </c>
      <c r="G235" s="1">
        <v>1995</v>
      </c>
      <c r="H235" s="1" t="s">
        <v>431</v>
      </c>
      <c r="I235" s="11" t="s">
        <v>432</v>
      </c>
      <c r="J235" s="1" t="s">
        <v>27</v>
      </c>
      <c r="K235" s="1" t="s">
        <v>319</v>
      </c>
      <c r="L235" s="1" t="s">
        <v>29</v>
      </c>
      <c r="M235" s="12">
        <v>1800</v>
      </c>
      <c r="N235" s="13">
        <v>2600</v>
      </c>
      <c r="O235" s="33"/>
      <c r="P235" s="14" t="str">
        <f>IF(O235="","",IF(R235=1,"On Increment","Off Increment"))</f>
        <v/>
      </c>
      <c r="Q235" s="2" t="s">
        <v>20</v>
      </c>
      <c r="R235">
        <f>COUNTIF('Bid Steps'!A:A,O235)</f>
        <v>0</v>
      </c>
    </row>
    <row r="236" spans="1:18" ht="57.75">
      <c r="A236" s="1">
        <v>23766</v>
      </c>
      <c r="B236" s="1" t="s">
        <v>22</v>
      </c>
      <c r="C236" s="1">
        <v>224</v>
      </c>
      <c r="D236" s="1">
        <v>1</v>
      </c>
      <c r="E236" s="1" t="s">
        <v>36</v>
      </c>
      <c r="F236" s="1" t="s">
        <v>33</v>
      </c>
      <c r="G236" s="1">
        <v>1995</v>
      </c>
      <c r="H236" s="1" t="s">
        <v>433</v>
      </c>
      <c r="I236" s="11" t="s">
        <v>434</v>
      </c>
      <c r="J236" s="1" t="s">
        <v>27</v>
      </c>
      <c r="K236" s="1" t="s">
        <v>319</v>
      </c>
      <c r="L236" s="1" t="s">
        <v>29</v>
      </c>
      <c r="M236" s="12">
        <v>600</v>
      </c>
      <c r="N236" s="13">
        <v>800</v>
      </c>
      <c r="O236" s="33"/>
      <c r="P236" s="14" t="str">
        <f>IF(O236="","",IF(R236=1,"On Increment","Off Increment"))</f>
        <v/>
      </c>
      <c r="Q236" s="2" t="s">
        <v>20</v>
      </c>
      <c r="R236">
        <f>COUNTIF('Bid Steps'!A:A,O236)</f>
        <v>0</v>
      </c>
    </row>
    <row r="237" spans="1:18" ht="57.75">
      <c r="A237" s="1">
        <v>23766</v>
      </c>
      <c r="B237" s="1" t="s">
        <v>22</v>
      </c>
      <c r="C237" s="1">
        <v>225</v>
      </c>
      <c r="D237" s="1">
        <v>2</v>
      </c>
      <c r="E237" s="1" t="s">
        <v>40</v>
      </c>
      <c r="F237" s="1" t="s">
        <v>24</v>
      </c>
      <c r="G237" s="1">
        <v>1995</v>
      </c>
      <c r="H237" s="1" t="s">
        <v>435</v>
      </c>
      <c r="I237" s="11" t="s">
        <v>436</v>
      </c>
      <c r="J237" s="1" t="s">
        <v>27</v>
      </c>
      <c r="K237" s="1" t="s">
        <v>319</v>
      </c>
      <c r="L237" s="1" t="s">
        <v>29</v>
      </c>
      <c r="M237" s="12">
        <v>900</v>
      </c>
      <c r="N237" s="13">
        <v>1300</v>
      </c>
      <c r="O237" s="33"/>
      <c r="P237" s="14" t="str">
        <f>IF(O237="","",IF(R237=1,"On Increment","Off Increment"))</f>
        <v/>
      </c>
      <c r="Q237" s="2" t="s">
        <v>20</v>
      </c>
      <c r="R237">
        <f>COUNTIF('Bid Steps'!A:A,O237)</f>
        <v>0</v>
      </c>
    </row>
    <row r="238" spans="1:18" ht="43.5">
      <c r="A238" s="1">
        <v>23766</v>
      </c>
      <c r="B238" s="1" t="s">
        <v>22</v>
      </c>
      <c r="C238" s="1">
        <v>226</v>
      </c>
      <c r="D238" s="1">
        <v>1</v>
      </c>
      <c r="E238" s="1" t="s">
        <v>36</v>
      </c>
      <c r="F238" s="1" t="s">
        <v>24</v>
      </c>
      <c r="G238" s="1">
        <v>1995</v>
      </c>
      <c r="H238" s="1" t="s">
        <v>437</v>
      </c>
      <c r="I238" s="11" t="s">
        <v>438</v>
      </c>
      <c r="J238" s="1" t="s">
        <v>27</v>
      </c>
      <c r="K238" s="1" t="s">
        <v>319</v>
      </c>
      <c r="L238" s="1" t="s">
        <v>29</v>
      </c>
      <c r="M238" s="12">
        <v>800</v>
      </c>
      <c r="N238" s="13">
        <v>1100</v>
      </c>
      <c r="O238" s="33"/>
      <c r="P238" s="14" t="str">
        <f>IF(O238="","",IF(R238=1,"On Increment","Off Increment"))</f>
        <v/>
      </c>
      <c r="Q238" s="2" t="s">
        <v>20</v>
      </c>
      <c r="R238">
        <f>COUNTIF('Bid Steps'!A:A,O238)</f>
        <v>0</v>
      </c>
    </row>
    <row r="239" spans="1:18" ht="57.75">
      <c r="A239" s="1">
        <v>23766</v>
      </c>
      <c r="B239" s="1" t="s">
        <v>22</v>
      </c>
      <c r="C239" s="1">
        <v>227</v>
      </c>
      <c r="D239" s="1">
        <v>1</v>
      </c>
      <c r="E239" s="1" t="s">
        <v>36</v>
      </c>
      <c r="F239" s="1" t="s">
        <v>24</v>
      </c>
      <c r="G239" s="1">
        <v>2000</v>
      </c>
      <c r="H239" s="1" t="s">
        <v>439</v>
      </c>
      <c r="I239" s="11" t="s">
        <v>440</v>
      </c>
      <c r="J239" s="1" t="s">
        <v>27</v>
      </c>
      <c r="K239" s="1" t="s">
        <v>357</v>
      </c>
      <c r="L239" s="1" t="s">
        <v>29</v>
      </c>
      <c r="M239" s="12">
        <v>1000</v>
      </c>
      <c r="N239" s="13">
        <v>1500</v>
      </c>
      <c r="O239" s="33"/>
      <c r="P239" s="14" t="str">
        <f>IF(O239="","",IF(R239=1,"On Increment","Off Increment"))</f>
        <v/>
      </c>
      <c r="Q239" s="2" t="s">
        <v>20</v>
      </c>
      <c r="R239">
        <f>COUNTIF('Bid Steps'!A:A,O239)</f>
        <v>0</v>
      </c>
    </row>
    <row r="240" spans="1:18" ht="144.75">
      <c r="A240" s="1">
        <v>23766</v>
      </c>
      <c r="B240" s="1" t="s">
        <v>22</v>
      </c>
      <c r="C240" s="1">
        <v>228</v>
      </c>
      <c r="D240" s="1">
        <v>3</v>
      </c>
      <c r="E240" s="1" t="s">
        <v>258</v>
      </c>
      <c r="F240" s="1" t="s">
        <v>24</v>
      </c>
      <c r="G240" s="1">
        <v>2000</v>
      </c>
      <c r="H240" s="1" t="s">
        <v>441</v>
      </c>
      <c r="I240" s="11" t="s">
        <v>442</v>
      </c>
      <c r="J240" s="1" t="s">
        <v>27</v>
      </c>
      <c r="K240" s="1" t="s">
        <v>357</v>
      </c>
      <c r="L240" s="1" t="s">
        <v>29</v>
      </c>
      <c r="M240" s="12">
        <v>900</v>
      </c>
      <c r="N240" s="13">
        <v>1200</v>
      </c>
      <c r="O240" s="33"/>
      <c r="P240" s="14" t="str">
        <f>IF(O240="","",IF(R240=1,"On Increment","Off Increment"))</f>
        <v/>
      </c>
      <c r="Q240" s="2" t="s">
        <v>20</v>
      </c>
      <c r="R240">
        <f>COUNTIF('Bid Steps'!A:A,O240)</f>
        <v>0</v>
      </c>
    </row>
    <row r="241" spans="1:18" ht="43.5">
      <c r="A241" s="1">
        <v>23766</v>
      </c>
      <c r="B241" s="1" t="s">
        <v>22</v>
      </c>
      <c r="C241" s="1">
        <v>229</v>
      </c>
      <c r="D241" s="1">
        <v>1</v>
      </c>
      <c r="E241" s="1" t="s">
        <v>36</v>
      </c>
      <c r="F241" s="1" t="s">
        <v>24</v>
      </c>
      <c r="G241" s="1">
        <v>2000</v>
      </c>
      <c r="H241" s="1" t="s">
        <v>443</v>
      </c>
      <c r="I241" s="11" t="s">
        <v>444</v>
      </c>
      <c r="J241" s="1" t="s">
        <v>27</v>
      </c>
      <c r="K241" s="1" t="s">
        <v>357</v>
      </c>
      <c r="L241" s="1" t="s">
        <v>29</v>
      </c>
      <c r="M241" s="12">
        <v>600</v>
      </c>
      <c r="N241" s="13">
        <v>800</v>
      </c>
      <c r="O241" s="33"/>
      <c r="P241" s="14" t="str">
        <f>IF(O241="","",IF(R241=1,"On Increment","Off Increment"))</f>
        <v/>
      </c>
      <c r="Q241" s="2" t="s">
        <v>20</v>
      </c>
      <c r="R241">
        <f>COUNTIF('Bid Steps'!A:A,O241)</f>
        <v>0</v>
      </c>
    </row>
    <row r="242" spans="1:18" ht="43.5">
      <c r="A242" s="1">
        <v>23766</v>
      </c>
      <c r="B242" s="1" t="s">
        <v>22</v>
      </c>
      <c r="C242" s="1">
        <v>230</v>
      </c>
      <c r="D242" s="1">
        <v>3</v>
      </c>
      <c r="E242" s="1" t="s">
        <v>258</v>
      </c>
      <c r="F242" s="1" t="s">
        <v>33</v>
      </c>
      <c r="G242" s="1">
        <v>2000</v>
      </c>
      <c r="H242" s="1" t="s">
        <v>445</v>
      </c>
      <c r="I242" s="11" t="s">
        <v>446</v>
      </c>
      <c r="J242" s="1" t="s">
        <v>27</v>
      </c>
      <c r="K242" s="1" t="s">
        <v>357</v>
      </c>
      <c r="L242" s="1" t="s">
        <v>29</v>
      </c>
      <c r="M242" s="12">
        <v>1200</v>
      </c>
      <c r="N242" s="13">
        <v>1700</v>
      </c>
      <c r="O242" s="33"/>
      <c r="P242" s="14" t="str">
        <f>IF(O242="","",IF(R242=1,"On Increment","Off Increment"))</f>
        <v/>
      </c>
      <c r="Q242" s="2" t="s">
        <v>20</v>
      </c>
      <c r="R242">
        <f>COUNTIF('Bid Steps'!A:A,O242)</f>
        <v>0</v>
      </c>
    </row>
    <row r="243" spans="1:18" ht="43.5">
      <c r="A243" s="1">
        <v>23766</v>
      </c>
      <c r="B243" s="1" t="s">
        <v>22</v>
      </c>
      <c r="C243" s="1">
        <v>231</v>
      </c>
      <c r="D243" s="1">
        <v>1</v>
      </c>
      <c r="E243" s="1" t="s">
        <v>36</v>
      </c>
      <c r="F243" s="1" t="s">
        <v>24</v>
      </c>
      <c r="G243" s="1">
        <v>1996</v>
      </c>
      <c r="H243" s="1" t="s">
        <v>445</v>
      </c>
      <c r="I243" s="11" t="s">
        <v>447</v>
      </c>
      <c r="J243" s="1" t="s">
        <v>27</v>
      </c>
      <c r="K243" s="1" t="s">
        <v>357</v>
      </c>
      <c r="L243" s="1" t="s">
        <v>29</v>
      </c>
      <c r="M243" s="12">
        <v>800</v>
      </c>
      <c r="N243" s="13">
        <v>1100</v>
      </c>
      <c r="O243" s="33"/>
      <c r="P243" s="14" t="str">
        <f>IF(O243="","",IF(R243=1,"On Increment","Off Increment"))</f>
        <v/>
      </c>
      <c r="Q243" s="2" t="s">
        <v>20</v>
      </c>
      <c r="R243">
        <f>COUNTIF('Bid Steps'!A:A,O243)</f>
        <v>0</v>
      </c>
    </row>
    <row r="244" spans="1:18" ht="57.75">
      <c r="A244" s="1">
        <v>23766</v>
      </c>
      <c r="B244" s="1" t="s">
        <v>22</v>
      </c>
      <c r="C244" s="1">
        <v>232</v>
      </c>
      <c r="D244" s="1">
        <v>1</v>
      </c>
      <c r="E244" s="1" t="s">
        <v>36</v>
      </c>
      <c r="F244" s="1" t="s">
        <v>24</v>
      </c>
      <c r="G244" s="1">
        <v>1996</v>
      </c>
      <c r="H244" s="1" t="s">
        <v>445</v>
      </c>
      <c r="I244" s="11" t="s">
        <v>448</v>
      </c>
      <c r="J244" s="1" t="s">
        <v>27</v>
      </c>
      <c r="K244" s="1" t="s">
        <v>357</v>
      </c>
      <c r="L244" s="1" t="s">
        <v>29</v>
      </c>
      <c r="M244" s="12">
        <v>800</v>
      </c>
      <c r="N244" s="13">
        <v>1100</v>
      </c>
      <c r="O244" s="33"/>
      <c r="P244" s="14" t="str">
        <f>IF(O244="","",IF(R244=1,"On Increment","Off Increment"))</f>
        <v/>
      </c>
      <c r="Q244" s="2" t="s">
        <v>20</v>
      </c>
      <c r="R244">
        <f>COUNTIF('Bid Steps'!A:A,O244)</f>
        <v>0</v>
      </c>
    </row>
    <row r="245" spans="1:18" ht="43.5">
      <c r="A245" s="1">
        <v>23766</v>
      </c>
      <c r="B245" s="1" t="s">
        <v>22</v>
      </c>
      <c r="C245" s="1">
        <v>233</v>
      </c>
      <c r="D245" s="1">
        <v>1</v>
      </c>
      <c r="E245" s="1" t="s">
        <v>23</v>
      </c>
      <c r="F245" s="1" t="s">
        <v>24</v>
      </c>
      <c r="G245" s="1">
        <v>1996</v>
      </c>
      <c r="H245" s="1" t="s">
        <v>449</v>
      </c>
      <c r="I245" s="11" t="s">
        <v>450</v>
      </c>
      <c r="J245" s="1" t="s">
        <v>27</v>
      </c>
      <c r="K245" s="1" t="s">
        <v>357</v>
      </c>
      <c r="L245" s="1" t="s">
        <v>29</v>
      </c>
      <c r="M245" s="12">
        <v>500</v>
      </c>
      <c r="N245" s="13">
        <v>700</v>
      </c>
      <c r="O245" s="33"/>
      <c r="P245" s="14" t="str">
        <f>IF(O245="","",IF(R245=1,"On Increment","Off Increment"))</f>
        <v/>
      </c>
      <c r="Q245" s="2" t="s">
        <v>20</v>
      </c>
      <c r="R245">
        <f>COUNTIF('Bid Steps'!A:A,O245)</f>
        <v>0</v>
      </c>
    </row>
    <row r="246" spans="1:18" ht="43.5">
      <c r="A246" s="1">
        <v>23766</v>
      </c>
      <c r="B246" s="1" t="s">
        <v>22</v>
      </c>
      <c r="C246" s="1">
        <v>234</v>
      </c>
      <c r="D246" s="1">
        <v>1</v>
      </c>
      <c r="E246" s="1" t="s">
        <v>36</v>
      </c>
      <c r="F246" s="1" t="s">
        <v>24</v>
      </c>
      <c r="G246" s="1">
        <v>1995</v>
      </c>
      <c r="H246" s="1" t="s">
        <v>449</v>
      </c>
      <c r="I246" s="11" t="s">
        <v>451</v>
      </c>
      <c r="J246" s="1" t="s">
        <v>27</v>
      </c>
      <c r="K246" s="1" t="s">
        <v>357</v>
      </c>
      <c r="L246" s="1" t="s">
        <v>29</v>
      </c>
      <c r="M246" s="12">
        <v>1000</v>
      </c>
      <c r="N246" s="13">
        <v>1500</v>
      </c>
      <c r="O246" s="33"/>
      <c r="P246" s="14" t="str">
        <f>IF(O246="","",IF(R246=1,"On Increment","Off Increment"))</f>
        <v/>
      </c>
      <c r="Q246" s="2" t="s">
        <v>20</v>
      </c>
      <c r="R246">
        <f>COUNTIF('Bid Steps'!A:A,O246)</f>
        <v>0</v>
      </c>
    </row>
    <row r="247" spans="1:18" ht="57.75">
      <c r="A247" s="1">
        <v>23766</v>
      </c>
      <c r="B247" s="1" t="s">
        <v>22</v>
      </c>
      <c r="C247" s="1">
        <v>235</v>
      </c>
      <c r="D247" s="1">
        <v>1</v>
      </c>
      <c r="E247" s="1" t="s">
        <v>36</v>
      </c>
      <c r="F247" s="1" t="s">
        <v>24</v>
      </c>
      <c r="G247" s="1">
        <v>1995</v>
      </c>
      <c r="H247" s="1" t="s">
        <v>449</v>
      </c>
      <c r="I247" s="11" t="s">
        <v>452</v>
      </c>
      <c r="J247" s="1" t="s">
        <v>27</v>
      </c>
      <c r="K247" s="1" t="s">
        <v>357</v>
      </c>
      <c r="L247" s="1" t="s">
        <v>29</v>
      </c>
      <c r="M247" s="12">
        <v>1000</v>
      </c>
      <c r="N247" s="13">
        <v>1500</v>
      </c>
      <c r="O247" s="33"/>
      <c r="P247" s="14" t="str">
        <f>IF(O247="","",IF(R247=1,"On Increment","Off Increment"))</f>
        <v/>
      </c>
      <c r="Q247" s="2" t="s">
        <v>20</v>
      </c>
      <c r="R247">
        <f>COUNTIF('Bid Steps'!A:A,O247)</f>
        <v>0</v>
      </c>
    </row>
    <row r="248" spans="1:18" ht="57.75">
      <c r="A248" s="1">
        <v>23766</v>
      </c>
      <c r="B248" s="1" t="s">
        <v>22</v>
      </c>
      <c r="C248" s="1">
        <v>236</v>
      </c>
      <c r="D248" s="1">
        <v>1</v>
      </c>
      <c r="E248" s="1" t="s">
        <v>36</v>
      </c>
      <c r="F248" s="1" t="s">
        <v>24</v>
      </c>
      <c r="G248" s="1">
        <v>1995</v>
      </c>
      <c r="H248" s="1" t="s">
        <v>449</v>
      </c>
      <c r="I248" s="11" t="s">
        <v>453</v>
      </c>
      <c r="J248" s="1" t="s">
        <v>27</v>
      </c>
      <c r="K248" s="1" t="s">
        <v>357</v>
      </c>
      <c r="L248" s="1" t="s">
        <v>29</v>
      </c>
      <c r="M248" s="12">
        <v>1000</v>
      </c>
      <c r="N248" s="13">
        <v>1500</v>
      </c>
      <c r="O248" s="33"/>
      <c r="P248" s="14" t="str">
        <f>IF(O248="","",IF(R248=1,"On Increment","Off Increment"))</f>
        <v/>
      </c>
      <c r="Q248" s="2" t="s">
        <v>20</v>
      </c>
      <c r="R248">
        <f>COUNTIF('Bid Steps'!A:A,O248)</f>
        <v>0</v>
      </c>
    </row>
    <row r="249" spans="1:18" ht="43.5">
      <c r="A249" s="1">
        <v>23766</v>
      </c>
      <c r="B249" s="1" t="s">
        <v>22</v>
      </c>
      <c r="C249" s="1">
        <v>237</v>
      </c>
      <c r="D249" s="1">
        <v>1</v>
      </c>
      <c r="E249" s="1" t="s">
        <v>36</v>
      </c>
      <c r="F249" s="1" t="s">
        <v>24</v>
      </c>
      <c r="G249" s="1">
        <v>1998</v>
      </c>
      <c r="H249" s="1" t="s">
        <v>454</v>
      </c>
      <c r="I249" s="11" t="s">
        <v>455</v>
      </c>
      <c r="J249" s="1" t="s">
        <v>27</v>
      </c>
      <c r="K249" s="1" t="s">
        <v>357</v>
      </c>
      <c r="L249" s="1" t="s">
        <v>29</v>
      </c>
      <c r="M249" s="12">
        <v>1600</v>
      </c>
      <c r="N249" s="13">
        <v>2200</v>
      </c>
      <c r="O249" s="33"/>
      <c r="P249" s="14" t="str">
        <f>IF(O249="","",IF(R249=1,"On Increment","Off Increment"))</f>
        <v/>
      </c>
      <c r="Q249" s="2" t="s">
        <v>20</v>
      </c>
      <c r="R249">
        <f>COUNTIF('Bid Steps'!A:A,O249)</f>
        <v>0</v>
      </c>
    </row>
    <row r="250" spans="1:18" ht="43.5">
      <c r="A250" s="1">
        <v>23766</v>
      </c>
      <c r="B250" s="1" t="s">
        <v>22</v>
      </c>
      <c r="C250" s="1">
        <v>238</v>
      </c>
      <c r="D250" s="1">
        <v>1</v>
      </c>
      <c r="E250" s="1" t="s">
        <v>36</v>
      </c>
      <c r="F250" s="1" t="s">
        <v>24</v>
      </c>
      <c r="G250" s="1">
        <v>1998</v>
      </c>
      <c r="H250" s="1" t="s">
        <v>454</v>
      </c>
      <c r="I250" s="11" t="s">
        <v>456</v>
      </c>
      <c r="J250" s="1" t="s">
        <v>27</v>
      </c>
      <c r="K250" s="1" t="s">
        <v>357</v>
      </c>
      <c r="L250" s="1" t="s">
        <v>29</v>
      </c>
      <c r="M250" s="12">
        <v>1600</v>
      </c>
      <c r="N250" s="13">
        <v>2200</v>
      </c>
      <c r="O250" s="33"/>
      <c r="P250" s="14" t="str">
        <f>IF(O250="","",IF(R250=1,"On Increment","Off Increment"))</f>
        <v/>
      </c>
      <c r="Q250" s="2" t="s">
        <v>20</v>
      </c>
      <c r="R250">
        <f>COUNTIF('Bid Steps'!A:A,O250)</f>
        <v>0</v>
      </c>
    </row>
    <row r="251" spans="1:18" ht="43.5">
      <c r="A251" s="1">
        <v>23766</v>
      </c>
      <c r="B251" s="1" t="s">
        <v>22</v>
      </c>
      <c r="C251" s="1">
        <v>239</v>
      </c>
      <c r="D251" s="1">
        <v>1</v>
      </c>
      <c r="E251" s="1" t="s">
        <v>23</v>
      </c>
      <c r="F251" s="1" t="s">
        <v>24</v>
      </c>
      <c r="G251" s="1">
        <v>1998</v>
      </c>
      <c r="H251" s="1" t="s">
        <v>457</v>
      </c>
      <c r="I251" s="11" t="s">
        <v>458</v>
      </c>
      <c r="J251" s="1" t="s">
        <v>27</v>
      </c>
      <c r="K251" s="1" t="s">
        <v>357</v>
      </c>
      <c r="L251" s="1" t="s">
        <v>29</v>
      </c>
      <c r="M251" s="12">
        <v>500</v>
      </c>
      <c r="N251" s="13">
        <v>700</v>
      </c>
      <c r="O251" s="33"/>
      <c r="P251" s="14" t="str">
        <f>IF(O251="","",IF(R251=1,"On Increment","Off Increment"))</f>
        <v/>
      </c>
      <c r="Q251" s="2" t="s">
        <v>20</v>
      </c>
      <c r="R251">
        <f>COUNTIF('Bid Steps'!A:A,O251)</f>
        <v>0</v>
      </c>
    </row>
    <row r="252" spans="1:18" ht="43.5">
      <c r="A252" s="1">
        <v>23766</v>
      </c>
      <c r="B252" s="1" t="s">
        <v>22</v>
      </c>
      <c r="C252" s="1">
        <v>240</v>
      </c>
      <c r="D252" s="1">
        <v>1</v>
      </c>
      <c r="E252" s="1" t="s">
        <v>36</v>
      </c>
      <c r="F252" s="1" t="s">
        <v>24</v>
      </c>
      <c r="G252" s="1">
        <v>1995</v>
      </c>
      <c r="H252" s="1" t="s">
        <v>457</v>
      </c>
      <c r="I252" s="11" t="s">
        <v>459</v>
      </c>
      <c r="J252" s="1" t="s">
        <v>27</v>
      </c>
      <c r="K252" s="1" t="s">
        <v>357</v>
      </c>
      <c r="L252" s="1" t="s">
        <v>29</v>
      </c>
      <c r="M252" s="12">
        <v>1000</v>
      </c>
      <c r="N252" s="13">
        <v>1500</v>
      </c>
      <c r="O252" s="33"/>
      <c r="P252" s="14" t="str">
        <f>IF(O252="","",IF(R252=1,"On Increment","Off Increment"))</f>
        <v/>
      </c>
      <c r="Q252" s="2" t="s">
        <v>20</v>
      </c>
      <c r="R252">
        <f>COUNTIF('Bid Steps'!A:A,O252)</f>
        <v>0</v>
      </c>
    </row>
    <row r="253" spans="1:18" ht="57.75">
      <c r="A253" s="1">
        <v>23766</v>
      </c>
      <c r="B253" s="1" t="s">
        <v>22</v>
      </c>
      <c r="C253" s="1">
        <v>241</v>
      </c>
      <c r="D253" s="1">
        <v>1</v>
      </c>
      <c r="E253" s="1" t="s">
        <v>23</v>
      </c>
      <c r="F253" s="1" t="s">
        <v>24</v>
      </c>
      <c r="G253" s="1">
        <v>1995</v>
      </c>
      <c r="H253" s="1" t="s">
        <v>460</v>
      </c>
      <c r="I253" s="11" t="s">
        <v>461</v>
      </c>
      <c r="J253" s="1" t="s">
        <v>27</v>
      </c>
      <c r="K253" s="1" t="s">
        <v>357</v>
      </c>
      <c r="L253" s="1" t="s">
        <v>29</v>
      </c>
      <c r="M253" s="12">
        <v>900</v>
      </c>
      <c r="N253" s="13">
        <v>1300</v>
      </c>
      <c r="O253" s="33"/>
      <c r="P253" s="14" t="str">
        <f>IF(O253="","",IF(R253=1,"On Increment","Off Increment"))</f>
        <v/>
      </c>
      <c r="Q253" s="2" t="s">
        <v>20</v>
      </c>
      <c r="R253">
        <f>COUNTIF('Bid Steps'!A:A,O253)</f>
        <v>0</v>
      </c>
    </row>
    <row r="254" spans="1:18" ht="57.75">
      <c r="A254" s="1">
        <v>23766</v>
      </c>
      <c r="B254" s="1" t="s">
        <v>22</v>
      </c>
      <c r="C254" s="1">
        <v>242</v>
      </c>
      <c r="D254" s="1">
        <v>5</v>
      </c>
      <c r="E254" s="1" t="s">
        <v>40</v>
      </c>
      <c r="F254" s="1" t="s">
        <v>24</v>
      </c>
      <c r="G254" s="1">
        <v>1985</v>
      </c>
      <c r="H254" s="1" t="s">
        <v>462</v>
      </c>
      <c r="I254" s="11" t="s">
        <v>463</v>
      </c>
      <c r="J254" s="1" t="s">
        <v>27</v>
      </c>
      <c r="K254" s="1" t="s">
        <v>357</v>
      </c>
      <c r="L254" s="1" t="s">
        <v>29</v>
      </c>
      <c r="M254" s="12">
        <v>2200</v>
      </c>
      <c r="N254" s="13">
        <v>3000</v>
      </c>
      <c r="O254" s="33"/>
      <c r="P254" s="14" t="str">
        <f>IF(O254="","",IF(R254=1,"On Increment","Off Increment"))</f>
        <v/>
      </c>
      <c r="Q254" s="2" t="s">
        <v>20</v>
      </c>
      <c r="R254">
        <f>COUNTIF('Bid Steps'!A:A,O254)</f>
        <v>0</v>
      </c>
    </row>
    <row r="255" spans="1:18" ht="43.5">
      <c r="A255" s="1">
        <v>23766</v>
      </c>
      <c r="B255" s="1" t="s">
        <v>22</v>
      </c>
      <c r="C255" s="1">
        <v>243</v>
      </c>
      <c r="D255" s="1">
        <v>12</v>
      </c>
      <c r="E255" s="1" t="s">
        <v>40</v>
      </c>
      <c r="F255" s="1" t="s">
        <v>24</v>
      </c>
      <c r="G255" s="1">
        <v>1999</v>
      </c>
      <c r="H255" s="1" t="s">
        <v>464</v>
      </c>
      <c r="I255" s="11" t="s">
        <v>465</v>
      </c>
      <c r="J255" s="1" t="s">
        <v>27</v>
      </c>
      <c r="K255" s="1" t="s">
        <v>357</v>
      </c>
      <c r="L255" s="1" t="s">
        <v>29</v>
      </c>
      <c r="M255" s="12">
        <v>500</v>
      </c>
      <c r="N255" s="13">
        <v>700</v>
      </c>
      <c r="O255" s="33"/>
      <c r="P255" s="14" t="str">
        <f>IF(O255="","",IF(R255=1,"On Increment","Off Increment"))</f>
        <v/>
      </c>
      <c r="Q255" s="2" t="s">
        <v>20</v>
      </c>
      <c r="R255">
        <f>COUNTIF('Bid Steps'!A:A,O255)</f>
        <v>0</v>
      </c>
    </row>
    <row r="256" spans="1:18" ht="72.75">
      <c r="A256" s="1">
        <v>23766</v>
      </c>
      <c r="B256" s="1" t="s">
        <v>22</v>
      </c>
      <c r="C256" s="1">
        <v>244</v>
      </c>
      <c r="D256" s="1">
        <v>6</v>
      </c>
      <c r="E256" s="1" t="s">
        <v>40</v>
      </c>
      <c r="F256" s="1" t="s">
        <v>24</v>
      </c>
      <c r="G256" s="1">
        <v>1945</v>
      </c>
      <c r="H256" s="1" t="s">
        <v>466</v>
      </c>
      <c r="I256" s="11" t="s">
        <v>467</v>
      </c>
      <c r="J256" s="1" t="s">
        <v>27</v>
      </c>
      <c r="K256" s="1" t="s">
        <v>357</v>
      </c>
      <c r="L256" s="1" t="s">
        <v>29</v>
      </c>
      <c r="M256" s="12">
        <v>4200</v>
      </c>
      <c r="N256" s="13">
        <v>5500</v>
      </c>
      <c r="O256" s="33"/>
      <c r="P256" s="14" t="str">
        <f>IF(O256="","",IF(R256=1,"On Increment","Off Increment"))</f>
        <v/>
      </c>
      <c r="Q256" s="2" t="s">
        <v>20</v>
      </c>
      <c r="R256">
        <f>COUNTIF('Bid Steps'!A:A,O256)</f>
        <v>0</v>
      </c>
    </row>
    <row r="257" spans="1:18" ht="72.75">
      <c r="A257" s="1">
        <v>23766</v>
      </c>
      <c r="B257" s="1" t="s">
        <v>22</v>
      </c>
      <c r="C257" s="1">
        <v>245</v>
      </c>
      <c r="D257" s="1">
        <v>1</v>
      </c>
      <c r="E257" s="1" t="s">
        <v>71</v>
      </c>
      <c r="F257" s="1" t="s">
        <v>24</v>
      </c>
      <c r="G257" s="1">
        <v>1945</v>
      </c>
      <c r="H257" s="1" t="s">
        <v>466</v>
      </c>
      <c r="I257" s="11" t="s">
        <v>468</v>
      </c>
      <c r="J257" s="1" t="s">
        <v>27</v>
      </c>
      <c r="K257" s="1" t="s">
        <v>357</v>
      </c>
      <c r="L257" s="1" t="s">
        <v>29</v>
      </c>
      <c r="M257" s="12">
        <v>1000</v>
      </c>
      <c r="N257" s="13">
        <v>1500</v>
      </c>
      <c r="O257" s="33"/>
      <c r="P257" s="14" t="str">
        <f>IF(O257="","",IF(R257=1,"On Increment","Off Increment"))</f>
        <v/>
      </c>
      <c r="Q257" s="2" t="s">
        <v>20</v>
      </c>
      <c r="R257">
        <f>COUNTIF('Bid Steps'!A:A,O257)</f>
        <v>0</v>
      </c>
    </row>
    <row r="258" spans="1:18" ht="72.75">
      <c r="A258" s="1">
        <v>23766</v>
      </c>
      <c r="B258" s="1" t="s">
        <v>22</v>
      </c>
      <c r="C258" s="1">
        <v>246</v>
      </c>
      <c r="D258" s="1">
        <v>12</v>
      </c>
      <c r="E258" s="1" t="s">
        <v>40</v>
      </c>
      <c r="F258" s="1" t="s">
        <v>24</v>
      </c>
      <c r="G258" s="1">
        <v>1982</v>
      </c>
      <c r="H258" s="1" t="s">
        <v>469</v>
      </c>
      <c r="I258" s="11" t="s">
        <v>470</v>
      </c>
      <c r="J258" s="1" t="s">
        <v>27</v>
      </c>
      <c r="K258" s="1" t="s">
        <v>357</v>
      </c>
      <c r="L258" s="1" t="s">
        <v>29</v>
      </c>
      <c r="M258" s="12">
        <v>2200</v>
      </c>
      <c r="N258" s="13">
        <v>3000</v>
      </c>
      <c r="O258" s="33"/>
      <c r="P258" s="14" t="str">
        <f>IF(O258="","",IF(R258=1,"On Increment","Off Increment"))</f>
        <v/>
      </c>
      <c r="Q258" s="2" t="s">
        <v>20</v>
      </c>
      <c r="R258">
        <f>COUNTIF('Bid Steps'!A:A,O258)</f>
        <v>0</v>
      </c>
    </row>
    <row r="259" spans="1:18" ht="57.75">
      <c r="A259" s="1">
        <v>23766</v>
      </c>
      <c r="B259" s="1" t="s">
        <v>22</v>
      </c>
      <c r="C259" s="1">
        <v>247</v>
      </c>
      <c r="D259" s="1">
        <v>3</v>
      </c>
      <c r="E259" s="1" t="s">
        <v>32</v>
      </c>
      <c r="F259" s="1" t="s">
        <v>24</v>
      </c>
      <c r="G259" s="1">
        <v>1970</v>
      </c>
      <c r="H259" s="1" t="s">
        <v>471</v>
      </c>
      <c r="I259" s="11" t="s">
        <v>472</v>
      </c>
      <c r="J259" s="1" t="s">
        <v>27</v>
      </c>
      <c r="K259" s="1" t="s">
        <v>357</v>
      </c>
      <c r="L259" s="1" t="s">
        <v>29</v>
      </c>
      <c r="M259" s="12">
        <v>900</v>
      </c>
      <c r="N259" s="13">
        <v>1300</v>
      </c>
      <c r="O259" s="33"/>
      <c r="P259" s="14" t="str">
        <f>IF(O259="","",IF(R259=1,"On Increment","Off Increment"))</f>
        <v/>
      </c>
      <c r="Q259" s="2" t="s">
        <v>20</v>
      </c>
      <c r="R259">
        <f>COUNTIF('Bid Steps'!A:A,O259)</f>
        <v>0</v>
      </c>
    </row>
    <row r="260" spans="1:18" ht="57.75">
      <c r="A260" s="1">
        <v>23766</v>
      </c>
      <c r="B260" s="1" t="s">
        <v>22</v>
      </c>
      <c r="C260" s="1">
        <v>248</v>
      </c>
      <c r="D260" s="1">
        <v>3</v>
      </c>
      <c r="E260" s="1" t="s">
        <v>40</v>
      </c>
      <c r="F260" s="1" t="s">
        <v>24</v>
      </c>
      <c r="G260" s="1">
        <v>1928</v>
      </c>
      <c r="H260" s="1" t="s">
        <v>473</v>
      </c>
      <c r="I260" s="11" t="s">
        <v>474</v>
      </c>
      <c r="J260" s="1" t="s">
        <v>27</v>
      </c>
      <c r="K260" s="1" t="s">
        <v>357</v>
      </c>
      <c r="L260" s="1" t="s">
        <v>29</v>
      </c>
      <c r="M260" s="12">
        <v>600</v>
      </c>
      <c r="N260" s="13">
        <v>800</v>
      </c>
      <c r="O260" s="33"/>
      <c r="P260" s="14" t="str">
        <f>IF(O260="","",IF(R260=1,"On Increment","Off Increment"))</f>
        <v/>
      </c>
      <c r="Q260" s="2" t="s">
        <v>20</v>
      </c>
      <c r="R260">
        <f>COUNTIF('Bid Steps'!A:A,O260)</f>
        <v>0</v>
      </c>
    </row>
    <row r="261" spans="1:18" ht="87">
      <c r="A261" s="1">
        <v>23766</v>
      </c>
      <c r="B261" s="1" t="s">
        <v>22</v>
      </c>
      <c r="C261" s="1">
        <v>249</v>
      </c>
      <c r="D261" s="1">
        <v>5</v>
      </c>
      <c r="E261" s="1" t="s">
        <v>40</v>
      </c>
      <c r="F261" s="1" t="s">
        <v>24</v>
      </c>
      <c r="G261" s="1">
        <v>1947</v>
      </c>
      <c r="H261" s="1" t="s">
        <v>475</v>
      </c>
      <c r="I261" s="11" t="s">
        <v>476</v>
      </c>
      <c r="J261" s="1" t="s">
        <v>27</v>
      </c>
      <c r="K261" s="1" t="s">
        <v>357</v>
      </c>
      <c r="L261" s="1" t="s">
        <v>29</v>
      </c>
      <c r="M261" s="12">
        <v>4000</v>
      </c>
      <c r="N261" s="13">
        <v>5000</v>
      </c>
      <c r="O261" s="33"/>
      <c r="P261" s="14" t="str">
        <f>IF(O261="","",IF(R261=1,"On Increment","Off Increment"))</f>
        <v/>
      </c>
      <c r="Q261" s="2" t="s">
        <v>20</v>
      </c>
      <c r="R261">
        <f>COUNTIF('Bid Steps'!A:A,O261)</f>
        <v>0</v>
      </c>
    </row>
    <row r="262" spans="1:18" ht="159">
      <c r="A262" s="1">
        <v>23766</v>
      </c>
      <c r="B262" s="1" t="s">
        <v>22</v>
      </c>
      <c r="C262" s="1">
        <v>250</v>
      </c>
      <c r="D262" s="1">
        <v>4</v>
      </c>
      <c r="E262" s="1" t="s">
        <v>40</v>
      </c>
      <c r="F262" s="1" t="s">
        <v>24</v>
      </c>
      <c r="G262" s="1">
        <v>2002</v>
      </c>
      <c r="H262" s="1" t="s">
        <v>477</v>
      </c>
      <c r="I262" s="11" t="s">
        <v>478</v>
      </c>
      <c r="J262" s="1" t="s">
        <v>27</v>
      </c>
      <c r="K262" s="1" t="s">
        <v>357</v>
      </c>
      <c r="L262" s="1" t="s">
        <v>29</v>
      </c>
      <c r="M262" s="12">
        <v>420</v>
      </c>
      <c r="N262" s="13">
        <v>600</v>
      </c>
      <c r="O262" s="33"/>
      <c r="P262" s="14" t="str">
        <f>IF(O262="","",IF(R262=1,"On Increment","Off Increment"))</f>
        <v/>
      </c>
      <c r="Q262" s="2" t="s">
        <v>20</v>
      </c>
      <c r="R262">
        <f>COUNTIF('Bid Steps'!A:A,O262)</f>
        <v>0</v>
      </c>
    </row>
    <row r="263" spans="1:18" ht="188.25">
      <c r="A263" s="1">
        <v>23766</v>
      </c>
      <c r="B263" s="1" t="s">
        <v>22</v>
      </c>
      <c r="C263" s="1">
        <v>251</v>
      </c>
      <c r="D263" s="1">
        <v>3</v>
      </c>
      <c r="E263" s="1" t="s">
        <v>258</v>
      </c>
      <c r="F263" s="1" t="s">
        <v>24</v>
      </c>
      <c r="G263" s="1">
        <v>1998</v>
      </c>
      <c r="H263" s="1" t="s">
        <v>479</v>
      </c>
      <c r="I263" s="11" t="s">
        <v>480</v>
      </c>
      <c r="J263" s="1" t="s">
        <v>27</v>
      </c>
      <c r="K263" s="1" t="s">
        <v>357</v>
      </c>
      <c r="L263" s="1" t="s">
        <v>29</v>
      </c>
      <c r="M263" s="12">
        <v>1300</v>
      </c>
      <c r="N263" s="13">
        <v>1700</v>
      </c>
      <c r="O263" s="33"/>
      <c r="P263" s="14" t="str">
        <f>IF(O263="","",IF(R263=1,"On Increment","Off Increment"))</f>
        <v/>
      </c>
      <c r="Q263" s="2" t="s">
        <v>20</v>
      </c>
      <c r="R263">
        <f>COUNTIF('Bid Steps'!A:A,O263)</f>
        <v>0</v>
      </c>
    </row>
    <row r="264" spans="1:18" ht="43.5">
      <c r="A264" s="1">
        <v>23766</v>
      </c>
      <c r="B264" s="1" t="s">
        <v>22</v>
      </c>
      <c r="C264" s="1">
        <v>252</v>
      </c>
      <c r="D264" s="1">
        <v>3</v>
      </c>
      <c r="E264" s="1" t="s">
        <v>40</v>
      </c>
      <c r="F264" s="1" t="s">
        <v>24</v>
      </c>
      <c r="G264" s="1">
        <v>2001</v>
      </c>
      <c r="H264" s="1" t="s">
        <v>481</v>
      </c>
      <c r="I264" s="11" t="s">
        <v>482</v>
      </c>
      <c r="J264" s="1" t="s">
        <v>27</v>
      </c>
      <c r="K264" s="1" t="s">
        <v>483</v>
      </c>
      <c r="L264" s="1" t="s">
        <v>29</v>
      </c>
      <c r="M264" s="12">
        <v>500</v>
      </c>
      <c r="N264" s="13">
        <v>700</v>
      </c>
      <c r="O264" s="33"/>
      <c r="P264" s="14" t="str">
        <f>IF(O264="","",IF(R264=1,"On Increment","Off Increment"))</f>
        <v/>
      </c>
      <c r="Q264" s="2" t="s">
        <v>20</v>
      </c>
      <c r="R264">
        <f>COUNTIF('Bid Steps'!A:A,O264)</f>
        <v>0</v>
      </c>
    </row>
    <row r="265" spans="1:18" ht="29.25">
      <c r="A265" s="1">
        <v>23766</v>
      </c>
      <c r="B265" s="1" t="s">
        <v>22</v>
      </c>
      <c r="C265" s="1">
        <v>253</v>
      </c>
      <c r="D265" s="1">
        <v>3</v>
      </c>
      <c r="E265" s="1" t="s">
        <v>40</v>
      </c>
      <c r="F265" s="1" t="s">
        <v>33</v>
      </c>
      <c r="G265" s="1">
        <v>2001</v>
      </c>
      <c r="H265" s="1" t="s">
        <v>481</v>
      </c>
      <c r="I265" s="11" t="s">
        <v>484</v>
      </c>
      <c r="J265" s="1" t="s">
        <v>27</v>
      </c>
      <c r="K265" s="1" t="s">
        <v>483</v>
      </c>
      <c r="L265" s="1" t="s">
        <v>29</v>
      </c>
      <c r="M265" s="12">
        <v>500</v>
      </c>
      <c r="N265" s="13">
        <v>700</v>
      </c>
      <c r="O265" s="33"/>
      <c r="P265" s="14" t="str">
        <f>IF(O265="","",IF(R265=1,"On Increment","Off Increment"))</f>
        <v/>
      </c>
      <c r="Q265" s="2" t="s">
        <v>20</v>
      </c>
      <c r="R265">
        <f>COUNTIF('Bid Steps'!A:A,O265)</f>
        <v>0</v>
      </c>
    </row>
    <row r="266" spans="1:18" ht="43.5">
      <c r="A266" s="1">
        <v>23766</v>
      </c>
      <c r="B266" s="1" t="s">
        <v>22</v>
      </c>
      <c r="C266" s="1">
        <v>254</v>
      </c>
      <c r="D266" s="1">
        <v>3</v>
      </c>
      <c r="E266" s="1" t="s">
        <v>40</v>
      </c>
      <c r="F266" s="1" t="s">
        <v>24</v>
      </c>
      <c r="G266" s="1">
        <v>2001</v>
      </c>
      <c r="H266" s="1" t="s">
        <v>481</v>
      </c>
      <c r="I266" s="11" t="s">
        <v>485</v>
      </c>
      <c r="J266" s="1" t="s">
        <v>27</v>
      </c>
      <c r="K266" s="1" t="s">
        <v>483</v>
      </c>
      <c r="L266" s="1" t="s">
        <v>29</v>
      </c>
      <c r="M266" s="12">
        <v>500</v>
      </c>
      <c r="N266" s="13">
        <v>700</v>
      </c>
      <c r="O266" s="33"/>
      <c r="P266" s="14" t="str">
        <f>IF(O266="","",IF(R266=1,"On Increment","Off Increment"))</f>
        <v/>
      </c>
      <c r="Q266" s="2" t="s">
        <v>20</v>
      </c>
      <c r="R266">
        <f>COUNTIF('Bid Steps'!A:A,O266)</f>
        <v>0</v>
      </c>
    </row>
    <row r="267" spans="1:18" ht="43.5">
      <c r="A267" s="1">
        <v>23766</v>
      </c>
      <c r="B267" s="1" t="s">
        <v>22</v>
      </c>
      <c r="C267" s="1">
        <v>255</v>
      </c>
      <c r="D267" s="1">
        <v>3</v>
      </c>
      <c r="E267" s="1" t="s">
        <v>40</v>
      </c>
      <c r="F267" s="1" t="s">
        <v>24</v>
      </c>
      <c r="G267" s="1">
        <v>2001</v>
      </c>
      <c r="H267" s="1" t="s">
        <v>486</v>
      </c>
      <c r="I267" s="11" t="s">
        <v>487</v>
      </c>
      <c r="J267" s="1" t="s">
        <v>27</v>
      </c>
      <c r="K267" s="1" t="s">
        <v>483</v>
      </c>
      <c r="L267" s="1" t="s">
        <v>29</v>
      </c>
      <c r="M267" s="12">
        <v>600</v>
      </c>
      <c r="N267" s="13">
        <v>800</v>
      </c>
      <c r="O267" s="33"/>
      <c r="P267" s="14" t="str">
        <f>IF(O267="","",IF(R267=1,"On Increment","Off Increment"))</f>
        <v/>
      </c>
      <c r="Q267" s="2" t="s">
        <v>20</v>
      </c>
      <c r="R267">
        <f>COUNTIF('Bid Steps'!A:A,O267)</f>
        <v>0</v>
      </c>
    </row>
    <row r="268" spans="1:18" ht="43.5">
      <c r="A268" s="1">
        <v>23766</v>
      </c>
      <c r="B268" s="1" t="s">
        <v>22</v>
      </c>
      <c r="C268" s="1">
        <v>256</v>
      </c>
      <c r="D268" s="1">
        <v>6</v>
      </c>
      <c r="E268" s="1" t="s">
        <v>40</v>
      </c>
      <c r="F268" s="1" t="s">
        <v>24</v>
      </c>
      <c r="G268" s="1">
        <v>2001</v>
      </c>
      <c r="H268" s="1" t="s">
        <v>488</v>
      </c>
      <c r="I268" s="11" t="s">
        <v>485</v>
      </c>
      <c r="J268" s="1" t="s">
        <v>27</v>
      </c>
      <c r="K268" s="1" t="s">
        <v>483</v>
      </c>
      <c r="L268" s="1" t="s">
        <v>29</v>
      </c>
      <c r="M268" s="12">
        <v>1200</v>
      </c>
      <c r="N268" s="13">
        <v>1700</v>
      </c>
      <c r="O268" s="33"/>
      <c r="P268" s="14" t="str">
        <f>IF(O268="","",IF(R268=1,"On Increment","Off Increment"))</f>
        <v/>
      </c>
      <c r="Q268" s="2" t="s">
        <v>20</v>
      </c>
      <c r="R268">
        <f>COUNTIF('Bid Steps'!A:A,O268)</f>
        <v>0</v>
      </c>
    </row>
    <row r="269" spans="1:18" ht="115.5">
      <c r="A269" s="1">
        <v>23766</v>
      </c>
      <c r="B269" s="1" t="s">
        <v>22</v>
      </c>
      <c r="C269" s="1">
        <v>257</v>
      </c>
      <c r="D269" s="1">
        <v>4</v>
      </c>
      <c r="E269" s="1" t="s">
        <v>40</v>
      </c>
      <c r="F269" s="1" t="s">
        <v>489</v>
      </c>
      <c r="G269" s="1">
        <v>2001</v>
      </c>
      <c r="H269" s="1" t="s">
        <v>490</v>
      </c>
      <c r="I269" s="11" t="s">
        <v>491</v>
      </c>
      <c r="J269" s="1" t="s">
        <v>27</v>
      </c>
      <c r="K269" s="1" t="s">
        <v>483</v>
      </c>
      <c r="L269" s="1" t="s">
        <v>29</v>
      </c>
      <c r="M269" s="12">
        <v>800</v>
      </c>
      <c r="N269" s="13">
        <v>1100</v>
      </c>
      <c r="O269" s="33"/>
      <c r="P269" s="14" t="str">
        <f>IF(O269="","",IF(R269=1,"On Increment","Off Increment"))</f>
        <v/>
      </c>
      <c r="Q269" s="2" t="s">
        <v>20</v>
      </c>
      <c r="R269">
        <f>COUNTIF('Bid Steps'!A:A,O269)</f>
        <v>0</v>
      </c>
    </row>
    <row r="270" spans="1:18" ht="188.25">
      <c r="A270" s="1">
        <v>23766</v>
      </c>
      <c r="B270" s="1" t="s">
        <v>22</v>
      </c>
      <c r="C270" s="1">
        <v>258</v>
      </c>
      <c r="D270" s="1">
        <v>3</v>
      </c>
      <c r="E270" s="1" t="s">
        <v>40</v>
      </c>
      <c r="F270" s="1" t="s">
        <v>24</v>
      </c>
      <c r="G270" s="1">
        <v>2001</v>
      </c>
      <c r="H270" s="1" t="s">
        <v>492</v>
      </c>
      <c r="I270" s="11" t="s">
        <v>493</v>
      </c>
      <c r="J270" s="1" t="s">
        <v>27</v>
      </c>
      <c r="K270" s="1" t="s">
        <v>483</v>
      </c>
      <c r="L270" s="1" t="s">
        <v>29</v>
      </c>
      <c r="M270" s="12">
        <v>700</v>
      </c>
      <c r="N270" s="13">
        <v>950</v>
      </c>
      <c r="O270" s="33"/>
      <c r="P270" s="14" t="str">
        <f>IF(O270="","",IF(R270=1,"On Increment","Off Increment"))</f>
        <v/>
      </c>
      <c r="Q270" s="2" t="s">
        <v>20</v>
      </c>
      <c r="R270">
        <f>COUNTIF('Bid Steps'!A:A,O270)</f>
        <v>0</v>
      </c>
    </row>
    <row r="271" spans="1:18" ht="57.75">
      <c r="A271" s="1">
        <v>23766</v>
      </c>
      <c r="B271" s="1" t="s">
        <v>22</v>
      </c>
      <c r="C271" s="1">
        <v>259</v>
      </c>
      <c r="D271" s="1">
        <v>12</v>
      </c>
      <c r="E271" s="1" t="s">
        <v>40</v>
      </c>
      <c r="F271" s="1" t="s">
        <v>24</v>
      </c>
      <c r="G271" s="1">
        <v>2000</v>
      </c>
      <c r="H271" s="1" t="s">
        <v>494</v>
      </c>
      <c r="I271" s="11" t="s">
        <v>495</v>
      </c>
      <c r="J271" s="1" t="s">
        <v>27</v>
      </c>
      <c r="K271" s="1" t="s">
        <v>483</v>
      </c>
      <c r="L271" s="1" t="s">
        <v>29</v>
      </c>
      <c r="M271" s="12">
        <v>2400</v>
      </c>
      <c r="N271" s="13">
        <v>3200</v>
      </c>
      <c r="O271" s="33"/>
      <c r="P271" s="14" t="str">
        <f>IF(O271="","",IF(R271=1,"On Increment","Off Increment"))</f>
        <v/>
      </c>
      <c r="Q271" s="2" t="s">
        <v>20</v>
      </c>
      <c r="R271">
        <f>COUNTIF('Bid Steps'!A:A,O271)</f>
        <v>0</v>
      </c>
    </row>
    <row r="272" spans="1:18" ht="57.75">
      <c r="A272" s="1">
        <v>23766</v>
      </c>
      <c r="B272" s="1" t="s">
        <v>22</v>
      </c>
      <c r="C272" s="1">
        <v>260</v>
      </c>
      <c r="D272" s="1">
        <v>3</v>
      </c>
      <c r="E272" s="1" t="s">
        <v>40</v>
      </c>
      <c r="F272" s="1" t="s">
        <v>24</v>
      </c>
      <c r="G272" s="1">
        <v>1990</v>
      </c>
      <c r="H272" s="1" t="s">
        <v>496</v>
      </c>
      <c r="I272" s="11" t="s">
        <v>497</v>
      </c>
      <c r="J272" s="1" t="s">
        <v>27</v>
      </c>
      <c r="K272" s="1" t="s">
        <v>483</v>
      </c>
      <c r="L272" s="1" t="s">
        <v>29</v>
      </c>
      <c r="M272" s="12">
        <v>1100</v>
      </c>
      <c r="N272" s="13">
        <v>1600</v>
      </c>
      <c r="O272" s="33"/>
      <c r="P272" s="14" t="str">
        <f>IF(O272="","",IF(R272=1,"On Increment","Off Increment"))</f>
        <v/>
      </c>
      <c r="Q272" s="2" t="s">
        <v>20</v>
      </c>
      <c r="R272">
        <f>COUNTIF('Bid Steps'!A:A,O272)</f>
        <v>0</v>
      </c>
    </row>
    <row r="273" spans="1:18" ht="101.25">
      <c r="A273" s="1">
        <v>23766</v>
      </c>
      <c r="B273" s="1" t="s">
        <v>22</v>
      </c>
      <c r="C273" s="1">
        <v>261</v>
      </c>
      <c r="D273" s="1">
        <v>3</v>
      </c>
      <c r="E273" s="1" t="s">
        <v>40</v>
      </c>
      <c r="F273" s="1" t="s">
        <v>24</v>
      </c>
      <c r="G273" s="1">
        <v>1989</v>
      </c>
      <c r="H273" s="1" t="s">
        <v>498</v>
      </c>
      <c r="I273" s="11" t="s">
        <v>499</v>
      </c>
      <c r="J273" s="1" t="s">
        <v>27</v>
      </c>
      <c r="K273" s="1" t="s">
        <v>483</v>
      </c>
      <c r="L273" s="1" t="s">
        <v>29</v>
      </c>
      <c r="M273" s="12">
        <v>1500</v>
      </c>
      <c r="N273" s="13">
        <v>2000</v>
      </c>
      <c r="O273" s="33"/>
      <c r="P273" s="14" t="str">
        <f>IF(O273="","",IF(R273=1,"On Increment","Off Increment"))</f>
        <v/>
      </c>
      <c r="Q273" s="2" t="s">
        <v>20</v>
      </c>
      <c r="R273">
        <f>COUNTIF('Bid Steps'!A:A,O273)</f>
        <v>0</v>
      </c>
    </row>
    <row r="274" spans="1:18" ht="245.25">
      <c r="A274" s="1">
        <v>23766</v>
      </c>
      <c r="B274" s="1" t="s">
        <v>22</v>
      </c>
      <c r="C274" s="1">
        <v>262</v>
      </c>
      <c r="D274" s="1">
        <v>6</v>
      </c>
      <c r="E274" s="1" t="s">
        <v>40</v>
      </c>
      <c r="F274" s="1" t="s">
        <v>24</v>
      </c>
      <c r="G274" s="1">
        <v>1989</v>
      </c>
      <c r="H274" s="1" t="s">
        <v>500</v>
      </c>
      <c r="I274" s="11" t="s">
        <v>501</v>
      </c>
      <c r="J274" s="1" t="s">
        <v>27</v>
      </c>
      <c r="K274" s="1" t="s">
        <v>483</v>
      </c>
      <c r="L274" s="1" t="s">
        <v>29</v>
      </c>
      <c r="M274" s="12">
        <v>2400</v>
      </c>
      <c r="N274" s="13">
        <v>3500</v>
      </c>
      <c r="O274" s="33"/>
      <c r="P274" s="14" t="str">
        <f>IF(O274="","",IF(R274=1,"On Increment","Off Increment"))</f>
        <v/>
      </c>
      <c r="Q274" s="2" t="s">
        <v>20</v>
      </c>
      <c r="R274">
        <f>COUNTIF('Bid Steps'!A:A,O274)</f>
        <v>0</v>
      </c>
    </row>
    <row r="275" spans="1:18" ht="57.75">
      <c r="A275" s="1">
        <v>23766</v>
      </c>
      <c r="B275" s="1" t="s">
        <v>22</v>
      </c>
      <c r="C275" s="1">
        <v>263</v>
      </c>
      <c r="D275" s="1">
        <v>3</v>
      </c>
      <c r="E275" s="1" t="s">
        <v>40</v>
      </c>
      <c r="F275" s="1" t="s">
        <v>33</v>
      </c>
      <c r="G275" s="1">
        <v>1988</v>
      </c>
      <c r="H275" s="1" t="s">
        <v>502</v>
      </c>
      <c r="I275" s="11" t="s">
        <v>503</v>
      </c>
      <c r="J275" s="1" t="s">
        <v>27</v>
      </c>
      <c r="K275" s="1" t="s">
        <v>483</v>
      </c>
      <c r="L275" s="1" t="s">
        <v>29</v>
      </c>
      <c r="M275" s="12">
        <v>1800</v>
      </c>
      <c r="N275" s="13">
        <v>2600</v>
      </c>
      <c r="O275" s="33"/>
      <c r="P275" s="14" t="str">
        <f>IF(O275="","",IF(R275=1,"On Increment","Off Increment"))</f>
        <v/>
      </c>
      <c r="Q275" s="2" t="s">
        <v>20</v>
      </c>
      <c r="R275">
        <f>COUNTIF('Bid Steps'!A:A,O275)</f>
        <v>0</v>
      </c>
    </row>
    <row r="276" spans="1:18" ht="43.5">
      <c r="A276" s="1">
        <v>23766</v>
      </c>
      <c r="B276" s="1" t="s">
        <v>22</v>
      </c>
      <c r="C276" s="1">
        <v>264</v>
      </c>
      <c r="D276" s="1">
        <v>1</v>
      </c>
      <c r="E276" s="1" t="s">
        <v>53</v>
      </c>
      <c r="F276" s="1" t="s">
        <v>24</v>
      </c>
      <c r="G276" s="1">
        <v>1988</v>
      </c>
      <c r="H276" s="1" t="s">
        <v>504</v>
      </c>
      <c r="I276" s="11" t="s">
        <v>505</v>
      </c>
      <c r="J276" s="1" t="s">
        <v>27</v>
      </c>
      <c r="K276" s="1" t="s">
        <v>483</v>
      </c>
      <c r="L276" s="1" t="s">
        <v>29</v>
      </c>
      <c r="M276" s="12">
        <v>550</v>
      </c>
      <c r="N276" s="13">
        <v>750</v>
      </c>
      <c r="O276" s="33"/>
      <c r="P276" s="14" t="str">
        <f>IF(O276="","",IF(R276=1,"On Increment","Off Increment"))</f>
        <v/>
      </c>
      <c r="Q276" s="2" t="s">
        <v>20</v>
      </c>
      <c r="R276">
        <f>COUNTIF('Bid Steps'!A:A,O276)</f>
        <v>0</v>
      </c>
    </row>
    <row r="277" spans="1:18" ht="57.75">
      <c r="A277" s="1">
        <v>23766</v>
      </c>
      <c r="B277" s="1" t="s">
        <v>22</v>
      </c>
      <c r="C277" s="1">
        <v>265</v>
      </c>
      <c r="D277" s="1">
        <v>3</v>
      </c>
      <c r="E277" s="1" t="s">
        <v>40</v>
      </c>
      <c r="F277" s="1" t="s">
        <v>33</v>
      </c>
      <c r="G277" s="1">
        <v>1988</v>
      </c>
      <c r="H277" s="1" t="s">
        <v>504</v>
      </c>
      <c r="I277" s="11" t="s">
        <v>506</v>
      </c>
      <c r="J277" s="1" t="s">
        <v>27</v>
      </c>
      <c r="K277" s="1" t="s">
        <v>483</v>
      </c>
      <c r="L277" s="1" t="s">
        <v>29</v>
      </c>
      <c r="M277" s="12">
        <v>1600</v>
      </c>
      <c r="N277" s="13">
        <v>2200</v>
      </c>
      <c r="O277" s="33"/>
      <c r="P277" s="14" t="str">
        <f>IF(O277="","",IF(R277=1,"On Increment","Off Increment"))</f>
        <v/>
      </c>
      <c r="Q277" s="2" t="s">
        <v>20</v>
      </c>
      <c r="R277">
        <f>COUNTIF('Bid Steps'!A:A,O277)</f>
        <v>0</v>
      </c>
    </row>
    <row r="278" spans="1:18" ht="57.75">
      <c r="A278" s="1">
        <v>23766</v>
      </c>
      <c r="B278" s="1" t="s">
        <v>22</v>
      </c>
      <c r="C278" s="1">
        <v>266</v>
      </c>
      <c r="D278" s="1">
        <v>6</v>
      </c>
      <c r="E278" s="1" t="s">
        <v>40</v>
      </c>
      <c r="F278" s="1" t="s">
        <v>507</v>
      </c>
      <c r="G278" s="1">
        <v>1983</v>
      </c>
      <c r="H278" s="1" t="s">
        <v>508</v>
      </c>
      <c r="I278" s="11" t="s">
        <v>509</v>
      </c>
      <c r="J278" s="1" t="s">
        <v>27</v>
      </c>
      <c r="K278" s="1" t="s">
        <v>483</v>
      </c>
      <c r="L278" s="1" t="s">
        <v>29</v>
      </c>
      <c r="M278" s="12">
        <v>1900</v>
      </c>
      <c r="N278" s="13">
        <v>2800</v>
      </c>
      <c r="O278" s="33"/>
      <c r="P278" s="14" t="str">
        <f>IF(O278="","",IF(R278=1,"On Increment","Off Increment"))</f>
        <v/>
      </c>
      <c r="Q278" s="2" t="s">
        <v>20</v>
      </c>
      <c r="R278">
        <f>COUNTIF('Bid Steps'!A:A,O278)</f>
        <v>0</v>
      </c>
    </row>
    <row r="279" spans="1:18" ht="87">
      <c r="A279" s="1">
        <v>23766</v>
      </c>
      <c r="B279" s="1" t="s">
        <v>22</v>
      </c>
      <c r="C279" s="1">
        <v>267</v>
      </c>
      <c r="D279" s="1">
        <v>6</v>
      </c>
      <c r="E279" s="1" t="s">
        <v>40</v>
      </c>
      <c r="F279" s="1" t="s">
        <v>24</v>
      </c>
      <c r="G279" s="1">
        <v>1982</v>
      </c>
      <c r="H279" s="1" t="s">
        <v>510</v>
      </c>
      <c r="I279" s="11" t="s">
        <v>511</v>
      </c>
      <c r="J279" s="1" t="s">
        <v>27</v>
      </c>
      <c r="K279" s="1" t="s">
        <v>483</v>
      </c>
      <c r="L279" s="1" t="s">
        <v>29</v>
      </c>
      <c r="M279" s="12">
        <v>2000</v>
      </c>
      <c r="N279" s="13">
        <v>2800</v>
      </c>
      <c r="O279" s="33"/>
      <c r="P279" s="14" t="str">
        <f>IF(O279="","",IF(R279=1,"On Increment","Off Increment"))</f>
        <v/>
      </c>
      <c r="Q279" s="2" t="s">
        <v>20</v>
      </c>
      <c r="R279">
        <f>COUNTIF('Bid Steps'!A:A,O279)</f>
        <v>0</v>
      </c>
    </row>
    <row r="280" spans="1:18" ht="43.5">
      <c r="A280" s="1">
        <v>23766</v>
      </c>
      <c r="B280" s="1" t="s">
        <v>22</v>
      </c>
      <c r="C280" s="1">
        <v>268</v>
      </c>
      <c r="D280" s="1">
        <v>12</v>
      </c>
      <c r="E280" s="1" t="s">
        <v>40</v>
      </c>
      <c r="F280" s="1" t="s">
        <v>24</v>
      </c>
      <c r="G280" s="1">
        <v>2001</v>
      </c>
      <c r="H280" s="1" t="s">
        <v>512</v>
      </c>
      <c r="I280" s="11" t="s">
        <v>485</v>
      </c>
      <c r="J280" s="1" t="s">
        <v>27</v>
      </c>
      <c r="K280" s="1" t="s">
        <v>483</v>
      </c>
      <c r="L280" s="1" t="s">
        <v>29</v>
      </c>
      <c r="M280" s="12">
        <v>900</v>
      </c>
      <c r="N280" s="13">
        <v>1300</v>
      </c>
      <c r="O280" s="33"/>
      <c r="P280" s="14" t="str">
        <f>IF(O280="","",IF(R280=1,"On Increment","Off Increment"))</f>
        <v/>
      </c>
      <c r="Q280" s="2" t="s">
        <v>20</v>
      </c>
      <c r="R280">
        <f>COUNTIF('Bid Steps'!A:A,O280)</f>
        <v>0</v>
      </c>
    </row>
    <row r="281" spans="1:18" ht="43.5">
      <c r="A281" s="1">
        <v>23766</v>
      </c>
      <c r="B281" s="1" t="s">
        <v>22</v>
      </c>
      <c r="C281" s="1">
        <v>269</v>
      </c>
      <c r="D281" s="1">
        <v>12</v>
      </c>
      <c r="E281" s="1" t="s">
        <v>40</v>
      </c>
      <c r="F281" s="1" t="s">
        <v>24</v>
      </c>
      <c r="G281" s="1">
        <v>2001</v>
      </c>
      <c r="H281" s="1" t="s">
        <v>512</v>
      </c>
      <c r="I281" s="11" t="s">
        <v>485</v>
      </c>
      <c r="J281" s="1" t="s">
        <v>27</v>
      </c>
      <c r="K281" s="1" t="s">
        <v>483</v>
      </c>
      <c r="L281" s="1" t="s">
        <v>29</v>
      </c>
      <c r="M281" s="12">
        <v>900</v>
      </c>
      <c r="N281" s="13">
        <v>1300</v>
      </c>
      <c r="O281" s="33"/>
      <c r="P281" s="14" t="str">
        <f>IF(O281="","",IF(R281=1,"On Increment","Off Increment"))</f>
        <v/>
      </c>
      <c r="Q281" s="2" t="s">
        <v>20</v>
      </c>
      <c r="R281">
        <f>COUNTIF('Bid Steps'!A:A,O281)</f>
        <v>0</v>
      </c>
    </row>
    <row r="282" spans="1:18" ht="43.5">
      <c r="A282" s="1">
        <v>23766</v>
      </c>
      <c r="B282" s="1" t="s">
        <v>22</v>
      </c>
      <c r="C282" s="1">
        <v>270</v>
      </c>
      <c r="D282" s="1">
        <v>12</v>
      </c>
      <c r="E282" s="1" t="s">
        <v>40</v>
      </c>
      <c r="F282" s="1" t="s">
        <v>24</v>
      </c>
      <c r="G282" s="1">
        <v>2001</v>
      </c>
      <c r="H282" s="1" t="s">
        <v>512</v>
      </c>
      <c r="I282" s="11" t="s">
        <v>482</v>
      </c>
      <c r="J282" s="1" t="s">
        <v>27</v>
      </c>
      <c r="K282" s="1" t="s">
        <v>483</v>
      </c>
      <c r="L282" s="1" t="s">
        <v>29</v>
      </c>
      <c r="M282" s="12">
        <v>900</v>
      </c>
      <c r="N282" s="13">
        <v>1300</v>
      </c>
      <c r="O282" s="33"/>
      <c r="P282" s="14" t="str">
        <f>IF(O282="","",IF(R282=1,"On Increment","Off Increment"))</f>
        <v/>
      </c>
      <c r="Q282" s="2" t="s">
        <v>20</v>
      </c>
      <c r="R282">
        <f>COUNTIF('Bid Steps'!A:A,O282)</f>
        <v>0</v>
      </c>
    </row>
    <row r="283" spans="1:18" ht="43.5">
      <c r="A283" s="1">
        <v>23766</v>
      </c>
      <c r="B283" s="1" t="s">
        <v>22</v>
      </c>
      <c r="C283" s="1">
        <v>271</v>
      </c>
      <c r="D283" s="1">
        <v>12</v>
      </c>
      <c r="E283" s="1" t="s">
        <v>40</v>
      </c>
      <c r="F283" s="1" t="s">
        <v>24</v>
      </c>
      <c r="G283" s="1">
        <v>2000</v>
      </c>
      <c r="H283" s="1" t="s">
        <v>513</v>
      </c>
      <c r="I283" s="11" t="s">
        <v>485</v>
      </c>
      <c r="J283" s="1" t="s">
        <v>27</v>
      </c>
      <c r="K283" s="1" t="s">
        <v>483</v>
      </c>
      <c r="L283" s="1" t="s">
        <v>29</v>
      </c>
      <c r="M283" s="12">
        <v>500</v>
      </c>
      <c r="N283" s="13">
        <v>700</v>
      </c>
      <c r="O283" s="33"/>
      <c r="P283" s="14" t="str">
        <f>IF(O283="","",IF(R283=1,"On Increment","Off Increment"))</f>
        <v/>
      </c>
      <c r="Q283" s="2" t="s">
        <v>20</v>
      </c>
      <c r="R283">
        <f>COUNTIF('Bid Steps'!A:A,O283)</f>
        <v>0</v>
      </c>
    </row>
    <row r="284" spans="1:18" ht="43.5">
      <c r="A284" s="1">
        <v>23766</v>
      </c>
      <c r="B284" s="1" t="s">
        <v>22</v>
      </c>
      <c r="C284" s="1">
        <v>272</v>
      </c>
      <c r="D284" s="1">
        <v>6</v>
      </c>
      <c r="E284" s="1" t="s">
        <v>40</v>
      </c>
      <c r="F284" s="1" t="s">
        <v>24</v>
      </c>
      <c r="G284" s="1">
        <v>2001</v>
      </c>
      <c r="H284" s="1" t="s">
        <v>514</v>
      </c>
      <c r="I284" s="11" t="s">
        <v>485</v>
      </c>
      <c r="J284" s="1" t="s">
        <v>27</v>
      </c>
      <c r="K284" s="1" t="s">
        <v>483</v>
      </c>
      <c r="L284" s="1" t="s">
        <v>29</v>
      </c>
      <c r="M284" s="12">
        <v>1300</v>
      </c>
      <c r="N284" s="13">
        <v>1800</v>
      </c>
      <c r="O284" s="33"/>
      <c r="P284" s="14" t="str">
        <f>IF(O284="","",IF(R284=1,"On Increment","Off Increment"))</f>
        <v/>
      </c>
      <c r="Q284" s="2" t="s">
        <v>20</v>
      </c>
      <c r="R284">
        <f>COUNTIF('Bid Steps'!A:A,O284)</f>
        <v>0</v>
      </c>
    </row>
    <row r="285" spans="1:18" ht="144.75">
      <c r="A285" s="1">
        <v>23766</v>
      </c>
      <c r="B285" s="1" t="s">
        <v>22</v>
      </c>
      <c r="C285" s="1">
        <v>273</v>
      </c>
      <c r="D285" s="1">
        <v>4</v>
      </c>
      <c r="E285" s="1" t="s">
        <v>40</v>
      </c>
      <c r="F285" s="1" t="s">
        <v>24</v>
      </c>
      <c r="G285" s="1">
        <v>2001</v>
      </c>
      <c r="H285" s="1" t="s">
        <v>515</v>
      </c>
      <c r="I285" s="11" t="s">
        <v>516</v>
      </c>
      <c r="J285" s="1" t="s">
        <v>27</v>
      </c>
      <c r="K285" s="1" t="s">
        <v>483</v>
      </c>
      <c r="L285" s="1" t="s">
        <v>29</v>
      </c>
      <c r="M285" s="12">
        <v>1000</v>
      </c>
      <c r="N285" s="13">
        <v>1300</v>
      </c>
      <c r="O285" s="33"/>
      <c r="P285" s="14" t="str">
        <f>IF(O285="","",IF(R285=1,"On Increment","Off Increment"))</f>
        <v/>
      </c>
      <c r="Q285" s="2" t="s">
        <v>20</v>
      </c>
      <c r="R285">
        <f>COUNTIF('Bid Steps'!A:A,O285)</f>
        <v>0</v>
      </c>
    </row>
    <row r="286" spans="1:18" ht="29.25">
      <c r="A286" s="1">
        <v>23766</v>
      </c>
      <c r="B286" s="1" t="s">
        <v>22</v>
      </c>
      <c r="C286" s="1">
        <v>274</v>
      </c>
      <c r="D286" s="1">
        <v>12</v>
      </c>
      <c r="E286" s="1" t="s">
        <v>40</v>
      </c>
      <c r="F286" s="1" t="s">
        <v>24</v>
      </c>
      <c r="G286" s="1">
        <v>2000</v>
      </c>
      <c r="H286" s="1" t="s">
        <v>517</v>
      </c>
      <c r="I286" s="11" t="s">
        <v>484</v>
      </c>
      <c r="J286" s="1" t="s">
        <v>27</v>
      </c>
      <c r="K286" s="1" t="s">
        <v>483</v>
      </c>
      <c r="L286" s="1" t="s">
        <v>29</v>
      </c>
      <c r="M286" s="12">
        <v>3500</v>
      </c>
      <c r="N286" s="13">
        <v>4500</v>
      </c>
      <c r="O286" s="33"/>
      <c r="P286" s="14" t="str">
        <f>IF(O286="","",IF(R286=1,"On Increment","Off Increment"))</f>
        <v/>
      </c>
      <c r="Q286" s="2" t="s">
        <v>20</v>
      </c>
      <c r="R286">
        <f>COUNTIF('Bid Steps'!A:A,O286)</f>
        <v>0</v>
      </c>
    </row>
    <row r="287" spans="1:18" ht="57.75">
      <c r="A287" s="1">
        <v>23766</v>
      </c>
      <c r="B287" s="1" t="s">
        <v>22</v>
      </c>
      <c r="C287" s="1">
        <v>275</v>
      </c>
      <c r="D287" s="1">
        <v>4</v>
      </c>
      <c r="E287" s="1" t="s">
        <v>32</v>
      </c>
      <c r="F287" s="1" t="s">
        <v>24</v>
      </c>
      <c r="G287" s="1">
        <v>2000</v>
      </c>
      <c r="H287" s="1" t="s">
        <v>517</v>
      </c>
      <c r="I287" s="11" t="s">
        <v>518</v>
      </c>
      <c r="J287" s="1" t="s">
        <v>27</v>
      </c>
      <c r="K287" s="1" t="s">
        <v>483</v>
      </c>
      <c r="L287" s="1" t="s">
        <v>29</v>
      </c>
      <c r="M287" s="12">
        <v>2800</v>
      </c>
      <c r="N287" s="13">
        <v>3800</v>
      </c>
      <c r="O287" s="33"/>
      <c r="P287" s="14" t="str">
        <f>IF(O287="","",IF(R287=1,"On Increment","Off Increment"))</f>
        <v/>
      </c>
      <c r="Q287" s="2" t="s">
        <v>20</v>
      </c>
      <c r="R287">
        <f>COUNTIF('Bid Steps'!A:A,O287)</f>
        <v>0</v>
      </c>
    </row>
    <row r="288" spans="1:18" ht="29.25">
      <c r="A288" s="1">
        <v>23766</v>
      </c>
      <c r="B288" s="1" t="s">
        <v>22</v>
      </c>
      <c r="C288" s="1">
        <v>276</v>
      </c>
      <c r="D288" s="1">
        <v>1</v>
      </c>
      <c r="E288" s="1" t="s">
        <v>53</v>
      </c>
      <c r="F288" s="1" t="s">
        <v>24</v>
      </c>
      <c r="G288" s="1">
        <v>1999</v>
      </c>
      <c r="H288" s="1" t="s">
        <v>519</v>
      </c>
      <c r="I288" s="11" t="s">
        <v>484</v>
      </c>
      <c r="J288" s="1" t="s">
        <v>27</v>
      </c>
      <c r="K288" s="1" t="s">
        <v>483</v>
      </c>
      <c r="L288" s="1" t="s">
        <v>29</v>
      </c>
      <c r="M288" s="12">
        <v>300</v>
      </c>
      <c r="N288" s="13">
        <v>400</v>
      </c>
      <c r="O288" s="33"/>
      <c r="P288" s="14" t="str">
        <f>IF(O288="","",IF(R288=1,"On Increment","Off Increment"))</f>
        <v/>
      </c>
      <c r="Q288" s="2" t="s">
        <v>20</v>
      </c>
      <c r="R288">
        <f>COUNTIF('Bid Steps'!A:A,O288)</f>
        <v>0</v>
      </c>
    </row>
    <row r="289" spans="1:18" ht="43.5">
      <c r="A289" s="1">
        <v>23766</v>
      </c>
      <c r="B289" s="1" t="s">
        <v>22</v>
      </c>
      <c r="C289" s="1">
        <v>277</v>
      </c>
      <c r="D289" s="1">
        <v>6</v>
      </c>
      <c r="E289" s="1" t="s">
        <v>40</v>
      </c>
      <c r="F289" s="1" t="s">
        <v>24</v>
      </c>
      <c r="G289" s="1">
        <v>1999</v>
      </c>
      <c r="H289" s="1" t="s">
        <v>519</v>
      </c>
      <c r="I289" s="11" t="s">
        <v>520</v>
      </c>
      <c r="J289" s="1" t="s">
        <v>27</v>
      </c>
      <c r="K289" s="1" t="s">
        <v>483</v>
      </c>
      <c r="L289" s="1" t="s">
        <v>29</v>
      </c>
      <c r="M289" s="12">
        <v>1900</v>
      </c>
      <c r="N289" s="13">
        <v>2800</v>
      </c>
      <c r="O289" s="33"/>
      <c r="P289" s="14" t="str">
        <f>IF(O289="","",IF(R289=1,"On Increment","Off Increment"))</f>
        <v/>
      </c>
      <c r="Q289" s="2" t="s">
        <v>20</v>
      </c>
      <c r="R289">
        <f>COUNTIF('Bid Steps'!A:A,O289)</f>
        <v>0</v>
      </c>
    </row>
    <row r="290" spans="1:18" ht="43.5">
      <c r="A290" s="1">
        <v>23766</v>
      </c>
      <c r="B290" s="1" t="s">
        <v>22</v>
      </c>
      <c r="C290" s="1">
        <v>278</v>
      </c>
      <c r="D290" s="1">
        <v>6</v>
      </c>
      <c r="E290" s="1" t="s">
        <v>40</v>
      </c>
      <c r="F290" s="1" t="s">
        <v>24</v>
      </c>
      <c r="G290" s="1">
        <v>1998</v>
      </c>
      <c r="H290" s="1" t="s">
        <v>521</v>
      </c>
      <c r="I290" s="11" t="s">
        <v>522</v>
      </c>
      <c r="J290" s="1" t="s">
        <v>27</v>
      </c>
      <c r="K290" s="1" t="s">
        <v>483</v>
      </c>
      <c r="L290" s="1" t="s">
        <v>29</v>
      </c>
      <c r="M290" s="12">
        <v>1700</v>
      </c>
      <c r="N290" s="13">
        <v>2400</v>
      </c>
      <c r="O290" s="33"/>
      <c r="P290" s="14" t="str">
        <f>IF(O290="","",IF(R290=1,"On Increment","Off Increment"))</f>
        <v/>
      </c>
      <c r="Q290" s="2" t="s">
        <v>20</v>
      </c>
      <c r="R290">
        <f>COUNTIF('Bid Steps'!A:A,O290)</f>
        <v>0</v>
      </c>
    </row>
    <row r="291" spans="1:18" ht="57.75">
      <c r="A291" s="1">
        <v>23766</v>
      </c>
      <c r="B291" s="1" t="s">
        <v>22</v>
      </c>
      <c r="C291" s="1">
        <v>279</v>
      </c>
      <c r="D291" s="1">
        <v>6</v>
      </c>
      <c r="E291" s="1" t="s">
        <v>40</v>
      </c>
      <c r="F291" s="1" t="s">
        <v>24</v>
      </c>
      <c r="G291" s="1">
        <v>1995</v>
      </c>
      <c r="H291" s="1" t="s">
        <v>523</v>
      </c>
      <c r="I291" s="11" t="s">
        <v>524</v>
      </c>
      <c r="J291" s="1" t="s">
        <v>27</v>
      </c>
      <c r="K291" s="1" t="s">
        <v>483</v>
      </c>
      <c r="L291" s="1" t="s">
        <v>29</v>
      </c>
      <c r="M291" s="12">
        <v>2000</v>
      </c>
      <c r="N291" s="13">
        <v>2800</v>
      </c>
      <c r="O291" s="33"/>
      <c r="P291" s="14" t="str">
        <f>IF(O291="","",IF(R291=1,"On Increment","Off Increment"))</f>
        <v/>
      </c>
      <c r="Q291" s="2" t="s">
        <v>20</v>
      </c>
      <c r="R291">
        <f>COUNTIF('Bid Steps'!A:A,O291)</f>
        <v>0</v>
      </c>
    </row>
    <row r="292" spans="1:18" ht="72.75">
      <c r="A292" s="1">
        <v>23766</v>
      </c>
      <c r="B292" s="1" t="s">
        <v>22</v>
      </c>
      <c r="C292" s="1">
        <v>281</v>
      </c>
      <c r="D292" s="1">
        <v>12</v>
      </c>
      <c r="E292" s="1" t="s">
        <v>40</v>
      </c>
      <c r="F292" s="1" t="s">
        <v>24</v>
      </c>
      <c r="G292" s="1">
        <v>1989</v>
      </c>
      <c r="H292" s="1" t="s">
        <v>525</v>
      </c>
      <c r="I292" s="11" t="s">
        <v>526</v>
      </c>
      <c r="J292" s="1" t="s">
        <v>27</v>
      </c>
      <c r="K292" s="1" t="s">
        <v>483</v>
      </c>
      <c r="L292" s="1" t="s">
        <v>29</v>
      </c>
      <c r="M292" s="12">
        <v>6500</v>
      </c>
      <c r="N292" s="13">
        <v>8500</v>
      </c>
      <c r="O292" s="33"/>
      <c r="P292" s="14" t="str">
        <f>IF(O292="","",IF(R292=1,"On Increment","Off Increment"))</f>
        <v/>
      </c>
      <c r="Q292" s="2" t="s">
        <v>20</v>
      </c>
      <c r="R292">
        <f>COUNTIF('Bid Steps'!A:A,O292)</f>
        <v>0</v>
      </c>
    </row>
    <row r="293" spans="1:18" ht="43.5">
      <c r="A293" s="1">
        <v>23766</v>
      </c>
      <c r="B293" s="1" t="s">
        <v>22</v>
      </c>
      <c r="C293" s="1">
        <v>282</v>
      </c>
      <c r="D293" s="1">
        <v>1</v>
      </c>
      <c r="E293" s="1" t="s">
        <v>53</v>
      </c>
      <c r="F293" s="1" t="s">
        <v>24</v>
      </c>
      <c r="G293" s="1">
        <v>1978</v>
      </c>
      <c r="H293" s="1" t="s">
        <v>527</v>
      </c>
      <c r="I293" s="11" t="s">
        <v>528</v>
      </c>
      <c r="J293" s="1" t="s">
        <v>27</v>
      </c>
      <c r="K293" s="1" t="s">
        <v>483</v>
      </c>
      <c r="L293" s="1" t="s">
        <v>29</v>
      </c>
      <c r="M293" s="12">
        <v>1800</v>
      </c>
      <c r="N293" s="13">
        <v>2600</v>
      </c>
      <c r="O293" s="33"/>
      <c r="P293" s="14" t="str">
        <f>IF(O293="","",IF(R293=1,"On Increment","Off Increment"))</f>
        <v/>
      </c>
      <c r="Q293" s="2" t="s">
        <v>20</v>
      </c>
      <c r="R293">
        <f>COUNTIF('Bid Steps'!A:A,O293)</f>
        <v>0</v>
      </c>
    </row>
    <row r="294" spans="1:18" ht="72.75">
      <c r="A294" s="1">
        <v>23766</v>
      </c>
      <c r="B294" s="1" t="s">
        <v>22</v>
      </c>
      <c r="C294" s="1">
        <v>283</v>
      </c>
      <c r="D294" s="1">
        <v>3</v>
      </c>
      <c r="E294" s="1" t="s">
        <v>40</v>
      </c>
      <c r="F294" s="1" t="s">
        <v>24</v>
      </c>
      <c r="G294" s="1">
        <v>1978</v>
      </c>
      <c r="H294" s="1" t="s">
        <v>527</v>
      </c>
      <c r="I294" s="11" t="s">
        <v>529</v>
      </c>
      <c r="J294" s="1" t="s">
        <v>27</v>
      </c>
      <c r="K294" s="1" t="s">
        <v>483</v>
      </c>
      <c r="L294" s="1" t="s">
        <v>29</v>
      </c>
      <c r="M294" s="12">
        <v>5500</v>
      </c>
      <c r="N294" s="13">
        <v>7500</v>
      </c>
      <c r="O294" s="33"/>
      <c r="P294" s="14" t="str">
        <f>IF(O294="","",IF(R294=1,"On Increment","Off Increment"))</f>
        <v/>
      </c>
      <c r="Q294" s="2" t="s">
        <v>20</v>
      </c>
      <c r="R294">
        <f>COUNTIF('Bid Steps'!A:A,O294)</f>
        <v>0</v>
      </c>
    </row>
    <row r="295" spans="1:18" ht="43.5">
      <c r="A295" s="1">
        <v>23766</v>
      </c>
      <c r="B295" s="1" t="s">
        <v>22</v>
      </c>
      <c r="C295" s="1">
        <v>285</v>
      </c>
      <c r="D295" s="1">
        <v>6</v>
      </c>
      <c r="E295" s="1" t="s">
        <v>40</v>
      </c>
      <c r="F295" s="1" t="s">
        <v>24</v>
      </c>
      <c r="G295" s="1">
        <v>2003</v>
      </c>
      <c r="H295" s="1" t="s">
        <v>530</v>
      </c>
      <c r="I295" s="11" t="s">
        <v>485</v>
      </c>
      <c r="J295" s="1" t="s">
        <v>27</v>
      </c>
      <c r="K295" s="1" t="s">
        <v>483</v>
      </c>
      <c r="L295" s="1" t="s">
        <v>29</v>
      </c>
      <c r="M295" s="12">
        <v>500</v>
      </c>
      <c r="N295" s="13">
        <v>700</v>
      </c>
      <c r="O295" s="33"/>
      <c r="P295" s="14" t="str">
        <f>IF(O295="","",IF(R295=1,"On Increment","Off Increment"))</f>
        <v/>
      </c>
      <c r="Q295" s="2" t="s">
        <v>20</v>
      </c>
      <c r="R295">
        <f>COUNTIF('Bid Steps'!A:A,O295)</f>
        <v>0</v>
      </c>
    </row>
    <row r="296" spans="1:18" ht="43.5">
      <c r="A296" s="1">
        <v>23766</v>
      </c>
      <c r="B296" s="1" t="s">
        <v>22</v>
      </c>
      <c r="C296" s="1">
        <v>286</v>
      </c>
      <c r="D296" s="1">
        <v>12</v>
      </c>
      <c r="E296" s="1" t="s">
        <v>40</v>
      </c>
      <c r="F296" s="1" t="s">
        <v>24</v>
      </c>
      <c r="G296" s="1">
        <v>2001</v>
      </c>
      <c r="H296" s="1" t="s">
        <v>531</v>
      </c>
      <c r="I296" s="11" t="s">
        <v>522</v>
      </c>
      <c r="J296" s="1" t="s">
        <v>27</v>
      </c>
      <c r="K296" s="1" t="s">
        <v>483</v>
      </c>
      <c r="L296" s="1" t="s">
        <v>29</v>
      </c>
      <c r="M296" s="12">
        <v>850</v>
      </c>
      <c r="N296" s="13">
        <v>1200</v>
      </c>
      <c r="O296" s="33"/>
      <c r="P296" s="14" t="str">
        <f>IF(O296="","",IF(R296=1,"On Increment","Off Increment"))</f>
        <v/>
      </c>
      <c r="Q296" s="2" t="s">
        <v>20</v>
      </c>
      <c r="R296">
        <f>COUNTIF('Bid Steps'!A:A,O296)</f>
        <v>0</v>
      </c>
    </row>
    <row r="297" spans="1:18" ht="29.25">
      <c r="A297" s="1">
        <v>23766</v>
      </c>
      <c r="B297" s="1" t="s">
        <v>22</v>
      </c>
      <c r="C297" s="1">
        <v>287</v>
      </c>
      <c r="D297" s="1">
        <v>12</v>
      </c>
      <c r="E297" s="1" t="s">
        <v>40</v>
      </c>
      <c r="F297" s="1" t="s">
        <v>24</v>
      </c>
      <c r="G297" s="1">
        <v>2001</v>
      </c>
      <c r="H297" s="1" t="s">
        <v>531</v>
      </c>
      <c r="I297" s="11" t="s">
        <v>484</v>
      </c>
      <c r="J297" s="1" t="s">
        <v>27</v>
      </c>
      <c r="K297" s="1" t="s">
        <v>483</v>
      </c>
      <c r="L297" s="1" t="s">
        <v>29</v>
      </c>
      <c r="M297" s="12">
        <v>850</v>
      </c>
      <c r="N297" s="13">
        <v>1200</v>
      </c>
      <c r="O297" s="33"/>
      <c r="P297" s="14" t="str">
        <f>IF(O297="","",IF(R297=1,"On Increment","Off Increment"))</f>
        <v/>
      </c>
      <c r="Q297" s="2" t="s">
        <v>20</v>
      </c>
      <c r="R297">
        <f>COUNTIF('Bid Steps'!A:A,O297)</f>
        <v>0</v>
      </c>
    </row>
    <row r="298" spans="1:18" ht="29.25">
      <c r="A298" s="1">
        <v>23766</v>
      </c>
      <c r="B298" s="1" t="s">
        <v>22</v>
      </c>
      <c r="C298" s="1">
        <v>288</v>
      </c>
      <c r="D298" s="1">
        <v>12</v>
      </c>
      <c r="E298" s="1" t="s">
        <v>40</v>
      </c>
      <c r="F298" s="1" t="s">
        <v>24</v>
      </c>
      <c r="G298" s="1">
        <v>2001</v>
      </c>
      <c r="H298" s="1" t="s">
        <v>531</v>
      </c>
      <c r="I298" s="11" t="s">
        <v>484</v>
      </c>
      <c r="J298" s="1" t="s">
        <v>27</v>
      </c>
      <c r="K298" s="1" t="s">
        <v>483</v>
      </c>
      <c r="L298" s="1" t="s">
        <v>29</v>
      </c>
      <c r="M298" s="12">
        <v>850</v>
      </c>
      <c r="N298" s="13">
        <v>1200</v>
      </c>
      <c r="O298" s="33"/>
      <c r="P298" s="14" t="str">
        <f>IF(O298="","",IF(R298=1,"On Increment","Off Increment"))</f>
        <v/>
      </c>
      <c r="Q298" s="2" t="s">
        <v>20</v>
      </c>
      <c r="R298">
        <f>COUNTIF('Bid Steps'!A:A,O298)</f>
        <v>0</v>
      </c>
    </row>
    <row r="299" spans="1:18" ht="174">
      <c r="A299" s="1">
        <v>23766</v>
      </c>
      <c r="B299" s="1" t="s">
        <v>22</v>
      </c>
      <c r="C299" s="1">
        <v>289</v>
      </c>
      <c r="D299" s="1">
        <v>4</v>
      </c>
      <c r="E299" s="1" t="s">
        <v>56</v>
      </c>
      <c r="F299" s="1" t="s">
        <v>24</v>
      </c>
      <c r="G299" s="1">
        <v>2001</v>
      </c>
      <c r="H299" s="1" t="s">
        <v>532</v>
      </c>
      <c r="I299" s="11" t="s">
        <v>533</v>
      </c>
      <c r="J299" s="1" t="s">
        <v>27</v>
      </c>
      <c r="K299" s="1" t="s">
        <v>483</v>
      </c>
      <c r="L299" s="1" t="s">
        <v>29</v>
      </c>
      <c r="M299" s="12">
        <v>650</v>
      </c>
      <c r="N299" s="13">
        <v>900</v>
      </c>
      <c r="O299" s="33"/>
      <c r="P299" s="14" t="str">
        <f>IF(O299="","",IF(R299=1,"On Increment","Off Increment"))</f>
        <v/>
      </c>
      <c r="Q299" s="2" t="s">
        <v>20</v>
      </c>
      <c r="R299">
        <f>COUNTIF('Bid Steps'!A:A,O299)</f>
        <v>0</v>
      </c>
    </row>
    <row r="300" spans="1:18" ht="201.75">
      <c r="A300" s="1">
        <v>23766</v>
      </c>
      <c r="B300" s="1" t="s">
        <v>22</v>
      </c>
      <c r="C300" s="1">
        <v>290</v>
      </c>
      <c r="D300" s="1">
        <v>2</v>
      </c>
      <c r="E300" s="1" t="s">
        <v>534</v>
      </c>
      <c r="F300" s="1" t="s">
        <v>24</v>
      </c>
      <c r="G300" s="1">
        <v>2001</v>
      </c>
      <c r="H300" s="1" t="s">
        <v>535</v>
      </c>
      <c r="I300" s="11" t="s">
        <v>536</v>
      </c>
      <c r="J300" s="1" t="s">
        <v>27</v>
      </c>
      <c r="K300" s="1" t="s">
        <v>483</v>
      </c>
      <c r="L300" s="1" t="s">
        <v>29</v>
      </c>
      <c r="M300" s="12">
        <v>800</v>
      </c>
      <c r="N300" s="13">
        <v>1000</v>
      </c>
      <c r="O300" s="33"/>
      <c r="P300" s="14" t="str">
        <f>IF(O300="","",IF(R300=1,"On Increment","Off Increment"))</f>
        <v/>
      </c>
      <c r="Q300" s="2" t="s">
        <v>20</v>
      </c>
      <c r="R300">
        <f>COUNTIF('Bid Steps'!A:A,O300)</f>
        <v>0</v>
      </c>
    </row>
    <row r="301" spans="1:18" ht="29.25">
      <c r="A301" s="1">
        <v>23766</v>
      </c>
      <c r="B301" s="1" t="s">
        <v>22</v>
      </c>
      <c r="C301" s="1">
        <v>291</v>
      </c>
      <c r="D301" s="1">
        <v>6</v>
      </c>
      <c r="E301" s="1" t="s">
        <v>32</v>
      </c>
      <c r="F301" s="1" t="s">
        <v>33</v>
      </c>
      <c r="G301" s="1">
        <v>1997</v>
      </c>
      <c r="H301" s="1" t="s">
        <v>537</v>
      </c>
      <c r="I301" s="11" t="s">
        <v>484</v>
      </c>
      <c r="J301" s="1" t="s">
        <v>27</v>
      </c>
      <c r="K301" s="1" t="s">
        <v>483</v>
      </c>
      <c r="L301" s="1" t="s">
        <v>29</v>
      </c>
      <c r="M301" s="12">
        <v>850</v>
      </c>
      <c r="N301" s="13">
        <v>1200</v>
      </c>
      <c r="O301" s="33"/>
      <c r="P301" s="14" t="str">
        <f>IF(O301="","",IF(R301=1,"On Increment","Off Increment"))</f>
        <v/>
      </c>
      <c r="Q301" s="2" t="s">
        <v>20</v>
      </c>
      <c r="R301">
        <f>COUNTIF('Bid Steps'!A:A,O301)</f>
        <v>0</v>
      </c>
    </row>
    <row r="302" spans="1:18" ht="57.75">
      <c r="A302" s="1">
        <v>23766</v>
      </c>
      <c r="B302" s="1" t="s">
        <v>22</v>
      </c>
      <c r="C302" s="1">
        <v>292</v>
      </c>
      <c r="D302" s="1">
        <v>4</v>
      </c>
      <c r="E302" s="1" t="s">
        <v>32</v>
      </c>
      <c r="F302" s="1" t="s">
        <v>24</v>
      </c>
      <c r="G302" s="1">
        <v>1995</v>
      </c>
      <c r="H302" s="1" t="s">
        <v>538</v>
      </c>
      <c r="I302" s="11" t="s">
        <v>539</v>
      </c>
      <c r="J302" s="1" t="s">
        <v>27</v>
      </c>
      <c r="K302" s="1" t="s">
        <v>483</v>
      </c>
      <c r="L302" s="1" t="s">
        <v>29</v>
      </c>
      <c r="M302" s="12">
        <v>600</v>
      </c>
      <c r="N302" s="13">
        <v>800</v>
      </c>
      <c r="O302" s="33"/>
      <c r="P302" s="14" t="str">
        <f>IF(O302="","",IF(R302=1,"On Increment","Off Increment"))</f>
        <v/>
      </c>
      <c r="Q302" s="2" t="s">
        <v>20</v>
      </c>
      <c r="R302">
        <f>COUNTIF('Bid Steps'!A:A,O302)</f>
        <v>0</v>
      </c>
    </row>
    <row r="303" spans="1:18" ht="43.5">
      <c r="A303" s="1">
        <v>23766</v>
      </c>
      <c r="B303" s="1" t="s">
        <v>22</v>
      </c>
      <c r="C303" s="1">
        <v>293</v>
      </c>
      <c r="D303" s="1">
        <v>1</v>
      </c>
      <c r="E303" s="1" t="s">
        <v>23</v>
      </c>
      <c r="F303" s="1" t="s">
        <v>33</v>
      </c>
      <c r="G303" s="1">
        <v>1995</v>
      </c>
      <c r="H303" s="1" t="s">
        <v>538</v>
      </c>
      <c r="I303" s="11" t="s">
        <v>540</v>
      </c>
      <c r="J303" s="1" t="s">
        <v>27</v>
      </c>
      <c r="K303" s="1" t="s">
        <v>483</v>
      </c>
      <c r="L303" s="1" t="s">
        <v>29</v>
      </c>
      <c r="M303" s="12">
        <v>300</v>
      </c>
      <c r="N303" s="13">
        <v>400</v>
      </c>
      <c r="O303" s="33"/>
      <c r="P303" s="14" t="str">
        <f>IF(O303="","",IF(R303=1,"On Increment","Off Increment"))</f>
        <v/>
      </c>
      <c r="Q303" s="2" t="s">
        <v>20</v>
      </c>
      <c r="R303">
        <f>COUNTIF('Bid Steps'!A:A,O303)</f>
        <v>0</v>
      </c>
    </row>
    <row r="304" spans="1:18" ht="57.75">
      <c r="A304" s="1">
        <v>23766</v>
      </c>
      <c r="B304" s="1" t="s">
        <v>22</v>
      </c>
      <c r="C304" s="1">
        <v>294</v>
      </c>
      <c r="D304" s="1">
        <v>12</v>
      </c>
      <c r="E304" s="1" t="s">
        <v>40</v>
      </c>
      <c r="F304" s="1" t="s">
        <v>24</v>
      </c>
      <c r="G304" s="1">
        <v>1990</v>
      </c>
      <c r="H304" s="1" t="s">
        <v>541</v>
      </c>
      <c r="I304" s="11" t="s">
        <v>542</v>
      </c>
      <c r="J304" s="1" t="s">
        <v>27</v>
      </c>
      <c r="K304" s="1" t="s">
        <v>483</v>
      </c>
      <c r="L304" s="1" t="s">
        <v>29</v>
      </c>
      <c r="M304" s="12">
        <v>3500</v>
      </c>
      <c r="N304" s="13">
        <v>4500</v>
      </c>
      <c r="O304" s="33"/>
      <c r="P304" s="14" t="str">
        <f>IF(O304="","",IF(R304=1,"On Increment","Off Increment"))</f>
        <v/>
      </c>
      <c r="Q304" s="2" t="s">
        <v>20</v>
      </c>
      <c r="R304">
        <f>COUNTIF('Bid Steps'!A:A,O304)</f>
        <v>0</v>
      </c>
    </row>
    <row r="305" spans="1:18" ht="43.5">
      <c r="A305" s="1">
        <v>23766</v>
      </c>
      <c r="B305" s="1" t="s">
        <v>22</v>
      </c>
      <c r="C305" s="1">
        <v>295</v>
      </c>
      <c r="D305" s="1">
        <v>1</v>
      </c>
      <c r="E305" s="1" t="s">
        <v>71</v>
      </c>
      <c r="F305" s="1" t="s">
        <v>24</v>
      </c>
      <c r="G305" s="1">
        <v>1990</v>
      </c>
      <c r="H305" s="1" t="s">
        <v>541</v>
      </c>
      <c r="I305" s="11" t="s">
        <v>543</v>
      </c>
      <c r="J305" s="1" t="s">
        <v>27</v>
      </c>
      <c r="K305" s="1" t="s">
        <v>483</v>
      </c>
      <c r="L305" s="1" t="s">
        <v>29</v>
      </c>
      <c r="M305" s="12">
        <v>650</v>
      </c>
      <c r="N305" s="13">
        <v>850</v>
      </c>
      <c r="O305" s="33"/>
      <c r="P305" s="14" t="str">
        <f>IF(O305="","",IF(R305=1,"On Increment","Off Increment"))</f>
        <v/>
      </c>
      <c r="Q305" s="2" t="s">
        <v>20</v>
      </c>
      <c r="R305">
        <f>COUNTIF('Bid Steps'!A:A,O305)</f>
        <v>0</v>
      </c>
    </row>
    <row r="306" spans="1:18" ht="43.5">
      <c r="A306" s="1">
        <v>23766</v>
      </c>
      <c r="B306" s="1" t="s">
        <v>22</v>
      </c>
      <c r="C306" s="1">
        <v>296</v>
      </c>
      <c r="D306" s="1">
        <v>1</v>
      </c>
      <c r="E306" s="1" t="s">
        <v>23</v>
      </c>
      <c r="F306" s="1" t="s">
        <v>33</v>
      </c>
      <c r="G306" s="1">
        <v>1990</v>
      </c>
      <c r="H306" s="1" t="s">
        <v>541</v>
      </c>
      <c r="I306" s="11" t="s">
        <v>544</v>
      </c>
      <c r="J306" s="1" t="s">
        <v>27</v>
      </c>
      <c r="K306" s="1" t="s">
        <v>483</v>
      </c>
      <c r="L306" s="1" t="s">
        <v>29</v>
      </c>
      <c r="M306" s="12">
        <v>1300</v>
      </c>
      <c r="N306" s="13">
        <v>1800</v>
      </c>
      <c r="O306" s="33"/>
      <c r="P306" s="14" t="str">
        <f>IF(O306="","",IF(R306=1,"On Increment","Off Increment"))</f>
        <v/>
      </c>
      <c r="Q306" s="2" t="s">
        <v>20</v>
      </c>
      <c r="R306">
        <f>COUNTIF('Bid Steps'!A:A,O306)</f>
        <v>0</v>
      </c>
    </row>
    <row r="307" spans="1:18" ht="43.5">
      <c r="A307" s="1">
        <v>23766</v>
      </c>
      <c r="B307" s="1" t="s">
        <v>22</v>
      </c>
      <c r="C307" s="1">
        <v>297</v>
      </c>
      <c r="D307" s="1">
        <v>1</v>
      </c>
      <c r="E307" s="1" t="s">
        <v>23</v>
      </c>
      <c r="F307" s="1" t="s">
        <v>33</v>
      </c>
      <c r="G307" s="1">
        <v>1989</v>
      </c>
      <c r="H307" s="1" t="s">
        <v>545</v>
      </c>
      <c r="I307" s="11" t="s">
        <v>546</v>
      </c>
      <c r="J307" s="1" t="s">
        <v>27</v>
      </c>
      <c r="K307" s="1" t="s">
        <v>483</v>
      </c>
      <c r="L307" s="1" t="s">
        <v>29</v>
      </c>
      <c r="M307" s="12">
        <v>650</v>
      </c>
      <c r="N307" s="13">
        <v>850</v>
      </c>
      <c r="O307" s="33"/>
      <c r="P307" s="14" t="str">
        <f>IF(O307="","",IF(R307=1,"On Increment","Off Increment"))</f>
        <v/>
      </c>
      <c r="Q307" s="2" t="s">
        <v>20</v>
      </c>
      <c r="R307">
        <f>COUNTIF('Bid Steps'!A:A,O307)</f>
        <v>0</v>
      </c>
    </row>
    <row r="308" spans="1:18" ht="57.75">
      <c r="A308" s="1">
        <v>23766</v>
      </c>
      <c r="B308" s="1" t="s">
        <v>22</v>
      </c>
      <c r="C308" s="1">
        <v>298</v>
      </c>
      <c r="D308" s="1">
        <v>1</v>
      </c>
      <c r="E308" s="1" t="s">
        <v>23</v>
      </c>
      <c r="F308" s="1" t="s">
        <v>33</v>
      </c>
      <c r="G308" s="1">
        <v>1989</v>
      </c>
      <c r="H308" s="1" t="s">
        <v>545</v>
      </c>
      <c r="I308" s="11" t="s">
        <v>547</v>
      </c>
      <c r="J308" s="1" t="s">
        <v>27</v>
      </c>
      <c r="K308" s="1" t="s">
        <v>483</v>
      </c>
      <c r="L308" s="1" t="s">
        <v>29</v>
      </c>
      <c r="M308" s="12">
        <v>650</v>
      </c>
      <c r="N308" s="13">
        <v>850</v>
      </c>
      <c r="O308" s="33"/>
      <c r="P308" s="14" t="str">
        <f>IF(O308="","",IF(R308=1,"On Increment","Off Increment"))</f>
        <v/>
      </c>
      <c r="Q308" s="2" t="s">
        <v>20</v>
      </c>
      <c r="R308">
        <f>COUNTIF('Bid Steps'!A:A,O308)</f>
        <v>0</v>
      </c>
    </row>
    <row r="309" spans="1:18" ht="57.75">
      <c r="A309" s="1">
        <v>23766</v>
      </c>
      <c r="B309" s="1" t="s">
        <v>22</v>
      </c>
      <c r="C309" s="1">
        <v>299</v>
      </c>
      <c r="D309" s="1">
        <v>3</v>
      </c>
      <c r="E309" s="1" t="s">
        <v>32</v>
      </c>
      <c r="F309" s="1" t="s">
        <v>24</v>
      </c>
      <c r="G309" s="1">
        <v>1983</v>
      </c>
      <c r="H309" s="1" t="s">
        <v>548</v>
      </c>
      <c r="I309" s="11" t="s">
        <v>549</v>
      </c>
      <c r="J309" s="1" t="s">
        <v>27</v>
      </c>
      <c r="K309" s="1" t="s">
        <v>483</v>
      </c>
      <c r="L309" s="1" t="s">
        <v>29</v>
      </c>
      <c r="M309" s="12">
        <v>850</v>
      </c>
      <c r="N309" s="13">
        <v>1200</v>
      </c>
      <c r="O309" s="33"/>
      <c r="P309" s="14" t="str">
        <f>IF(O309="","",IF(R309=1,"On Increment","Off Increment"))</f>
        <v/>
      </c>
      <c r="Q309" s="2" t="s">
        <v>20</v>
      </c>
      <c r="R309">
        <f>COUNTIF('Bid Steps'!A:A,O309)</f>
        <v>0</v>
      </c>
    </row>
    <row r="310" spans="1:18" ht="72.75">
      <c r="A310" s="1">
        <v>23766</v>
      </c>
      <c r="B310" s="1" t="s">
        <v>22</v>
      </c>
      <c r="C310" s="1">
        <v>300</v>
      </c>
      <c r="D310" s="1">
        <v>12</v>
      </c>
      <c r="E310" s="1" t="s">
        <v>40</v>
      </c>
      <c r="F310" s="1" t="s">
        <v>24</v>
      </c>
      <c r="G310" s="1">
        <v>1978</v>
      </c>
      <c r="H310" s="1" t="s">
        <v>550</v>
      </c>
      <c r="I310" s="11" t="s">
        <v>551</v>
      </c>
      <c r="J310" s="1" t="s">
        <v>27</v>
      </c>
      <c r="K310" s="1" t="s">
        <v>483</v>
      </c>
      <c r="L310" s="1" t="s">
        <v>29</v>
      </c>
      <c r="M310" s="12">
        <v>8500</v>
      </c>
      <c r="N310" s="13">
        <v>12000</v>
      </c>
      <c r="O310" s="33"/>
      <c r="P310" s="14" t="str">
        <f>IF(O310="","",IF(R310=1,"On Increment","Off Increment"))</f>
        <v/>
      </c>
      <c r="Q310" s="2" t="s">
        <v>20</v>
      </c>
      <c r="R310">
        <f>COUNTIF('Bid Steps'!A:A,O310)</f>
        <v>0</v>
      </c>
    </row>
    <row r="311" spans="1:18" ht="43.5">
      <c r="A311" s="1">
        <v>23766</v>
      </c>
      <c r="B311" s="1" t="s">
        <v>22</v>
      </c>
      <c r="C311" s="1">
        <v>301</v>
      </c>
      <c r="D311" s="1">
        <v>2</v>
      </c>
      <c r="E311" s="1" t="s">
        <v>32</v>
      </c>
      <c r="F311" s="1" t="s">
        <v>24</v>
      </c>
      <c r="G311" s="1">
        <v>1995</v>
      </c>
      <c r="H311" s="1" t="s">
        <v>552</v>
      </c>
      <c r="I311" s="11" t="s">
        <v>553</v>
      </c>
      <c r="J311" s="1" t="s">
        <v>27</v>
      </c>
      <c r="K311" s="1" t="s">
        <v>483</v>
      </c>
      <c r="L311" s="1" t="s">
        <v>29</v>
      </c>
      <c r="M311" s="12">
        <v>500</v>
      </c>
      <c r="N311" s="13">
        <v>700</v>
      </c>
      <c r="O311" s="33"/>
      <c r="P311" s="14" t="str">
        <f>IF(O311="","",IF(R311=1,"On Increment","Off Increment"))</f>
        <v/>
      </c>
      <c r="Q311" s="2" t="s">
        <v>20</v>
      </c>
      <c r="R311">
        <f>COUNTIF('Bid Steps'!A:A,O311)</f>
        <v>0</v>
      </c>
    </row>
    <row r="312" spans="1:18" ht="43.5">
      <c r="A312" s="1">
        <v>23766</v>
      </c>
      <c r="B312" s="1" t="s">
        <v>22</v>
      </c>
      <c r="C312" s="1">
        <v>302</v>
      </c>
      <c r="D312" s="1">
        <v>12</v>
      </c>
      <c r="E312" s="1" t="s">
        <v>40</v>
      </c>
      <c r="F312" s="1" t="s">
        <v>24</v>
      </c>
      <c r="G312" s="1">
        <v>1990</v>
      </c>
      <c r="H312" s="1" t="s">
        <v>554</v>
      </c>
      <c r="I312" s="11" t="s">
        <v>555</v>
      </c>
      <c r="J312" s="1" t="s">
        <v>27</v>
      </c>
      <c r="K312" s="1" t="s">
        <v>483</v>
      </c>
      <c r="L312" s="1" t="s">
        <v>29</v>
      </c>
      <c r="M312" s="12">
        <v>850</v>
      </c>
      <c r="N312" s="13">
        <v>1200</v>
      </c>
      <c r="O312" s="33"/>
      <c r="P312" s="14" t="str">
        <f>IF(O312="","",IF(R312=1,"On Increment","Off Increment"))</f>
        <v/>
      </c>
      <c r="Q312" s="2" t="s">
        <v>20</v>
      </c>
      <c r="R312">
        <f>COUNTIF('Bid Steps'!A:A,O312)</f>
        <v>0</v>
      </c>
    </row>
    <row r="313" spans="1:18" ht="144.75">
      <c r="A313" s="1">
        <v>23766</v>
      </c>
      <c r="B313" s="1" t="s">
        <v>22</v>
      </c>
      <c r="C313" s="1">
        <v>303</v>
      </c>
      <c r="D313" s="1">
        <v>6</v>
      </c>
      <c r="E313" s="1" t="s">
        <v>40</v>
      </c>
      <c r="F313" s="1" t="s">
        <v>24</v>
      </c>
      <c r="G313" s="1">
        <v>1985</v>
      </c>
      <c r="H313" s="1" t="s">
        <v>556</v>
      </c>
      <c r="I313" s="11" t="s">
        <v>557</v>
      </c>
      <c r="J313" s="1" t="s">
        <v>27</v>
      </c>
      <c r="K313" s="1" t="s">
        <v>483</v>
      </c>
      <c r="L313" s="1" t="s">
        <v>29</v>
      </c>
      <c r="M313" s="12">
        <v>1400</v>
      </c>
      <c r="N313" s="13">
        <v>1800</v>
      </c>
      <c r="O313" s="33"/>
      <c r="P313" s="14" t="str">
        <f>IF(O313="","",IF(R313=1,"On Increment","Off Increment"))</f>
        <v/>
      </c>
      <c r="Q313" s="2" t="s">
        <v>20</v>
      </c>
      <c r="R313">
        <f>COUNTIF('Bid Steps'!A:A,O313)</f>
        <v>0</v>
      </c>
    </row>
    <row r="314" spans="1:18" ht="57.75">
      <c r="A314" s="1">
        <v>23766</v>
      </c>
      <c r="B314" s="1" t="s">
        <v>22</v>
      </c>
      <c r="C314" s="1">
        <v>304</v>
      </c>
      <c r="D314" s="1">
        <v>1</v>
      </c>
      <c r="E314" s="1" t="s">
        <v>53</v>
      </c>
      <c r="F314" s="1" t="s">
        <v>24</v>
      </c>
      <c r="G314" s="1">
        <v>2001</v>
      </c>
      <c r="H314" s="1" t="s">
        <v>558</v>
      </c>
      <c r="I314" s="11" t="s">
        <v>559</v>
      </c>
      <c r="J314" s="1" t="s">
        <v>27</v>
      </c>
      <c r="K314" s="1" t="s">
        <v>483</v>
      </c>
      <c r="L314" s="1" t="s">
        <v>29</v>
      </c>
      <c r="M314" s="12">
        <v>200</v>
      </c>
      <c r="N314" s="13">
        <v>300</v>
      </c>
      <c r="O314" s="33"/>
      <c r="P314" s="14" t="str">
        <f>IF(O314="","",IF(R314=1,"On Increment","Off Increment"))</f>
        <v/>
      </c>
      <c r="Q314" s="2" t="s">
        <v>20</v>
      </c>
      <c r="R314">
        <f>COUNTIF('Bid Steps'!A:A,O314)</f>
        <v>0</v>
      </c>
    </row>
    <row r="315" spans="1:18" ht="29.25">
      <c r="A315" s="1">
        <v>23766</v>
      </c>
      <c r="B315" s="1" t="s">
        <v>22</v>
      </c>
      <c r="C315" s="1">
        <v>305</v>
      </c>
      <c r="D315" s="1">
        <v>6</v>
      </c>
      <c r="E315" s="1" t="s">
        <v>40</v>
      </c>
      <c r="F315" s="1" t="s">
        <v>33</v>
      </c>
      <c r="G315" s="1">
        <v>2001</v>
      </c>
      <c r="H315" s="1" t="s">
        <v>558</v>
      </c>
      <c r="I315" s="11" t="s">
        <v>484</v>
      </c>
      <c r="J315" s="1" t="s">
        <v>27</v>
      </c>
      <c r="K315" s="1" t="s">
        <v>483</v>
      </c>
      <c r="L315" s="1" t="s">
        <v>29</v>
      </c>
      <c r="M315" s="12">
        <v>1200</v>
      </c>
      <c r="N315" s="13">
        <v>1700</v>
      </c>
      <c r="O315" s="33"/>
      <c r="P315" s="14" t="str">
        <f>IF(O315="","",IF(R315=1,"On Increment","Off Increment"))</f>
        <v/>
      </c>
      <c r="Q315" s="2" t="s">
        <v>20</v>
      </c>
      <c r="R315">
        <f>COUNTIF('Bid Steps'!A:A,O315)</f>
        <v>0</v>
      </c>
    </row>
    <row r="316" spans="1:18" ht="43.5">
      <c r="A316" s="1">
        <v>23766</v>
      </c>
      <c r="B316" s="1" t="s">
        <v>22</v>
      </c>
      <c r="C316" s="1">
        <v>306</v>
      </c>
      <c r="D316" s="1">
        <v>1</v>
      </c>
      <c r="E316" s="1" t="s">
        <v>23</v>
      </c>
      <c r="F316" s="1" t="s">
        <v>24</v>
      </c>
      <c r="G316" s="1">
        <v>2001</v>
      </c>
      <c r="H316" s="1" t="s">
        <v>558</v>
      </c>
      <c r="I316" s="11" t="s">
        <v>560</v>
      </c>
      <c r="J316" s="1" t="s">
        <v>27</v>
      </c>
      <c r="K316" s="1" t="s">
        <v>483</v>
      </c>
      <c r="L316" s="1" t="s">
        <v>29</v>
      </c>
      <c r="M316" s="12">
        <v>750</v>
      </c>
      <c r="N316" s="13">
        <v>1000</v>
      </c>
      <c r="O316" s="33"/>
      <c r="P316" s="14" t="str">
        <f>IF(O316="","",IF(R316=1,"On Increment","Off Increment"))</f>
        <v/>
      </c>
      <c r="Q316" s="2" t="s">
        <v>20</v>
      </c>
      <c r="R316">
        <f>COUNTIF('Bid Steps'!A:A,O316)</f>
        <v>0</v>
      </c>
    </row>
    <row r="317" spans="1:18" ht="57.75">
      <c r="A317" s="1">
        <v>23766</v>
      </c>
      <c r="B317" s="1" t="s">
        <v>22</v>
      </c>
      <c r="C317" s="1">
        <v>307</v>
      </c>
      <c r="D317" s="1">
        <v>1</v>
      </c>
      <c r="E317" s="1" t="s">
        <v>23</v>
      </c>
      <c r="F317" s="1" t="s">
        <v>24</v>
      </c>
      <c r="G317" s="1">
        <v>1999</v>
      </c>
      <c r="H317" s="1" t="s">
        <v>561</v>
      </c>
      <c r="I317" s="11" t="s">
        <v>562</v>
      </c>
      <c r="J317" s="1" t="s">
        <v>27</v>
      </c>
      <c r="K317" s="1" t="s">
        <v>483</v>
      </c>
      <c r="L317" s="1" t="s">
        <v>29</v>
      </c>
      <c r="M317" s="12">
        <v>850</v>
      </c>
      <c r="N317" s="13">
        <v>1200</v>
      </c>
      <c r="O317" s="33"/>
      <c r="P317" s="14" t="str">
        <f>IF(O317="","",IF(R317=1,"On Increment","Off Increment"))</f>
        <v/>
      </c>
      <c r="Q317" s="2" t="s">
        <v>20</v>
      </c>
      <c r="R317">
        <f>COUNTIF('Bid Steps'!A:A,O317)</f>
        <v>0</v>
      </c>
    </row>
    <row r="318" spans="1:18" ht="29.25">
      <c r="A318" s="1">
        <v>23766</v>
      </c>
      <c r="B318" s="1" t="s">
        <v>22</v>
      </c>
      <c r="C318" s="1">
        <v>308</v>
      </c>
      <c r="D318" s="1">
        <v>1</v>
      </c>
      <c r="E318" s="1" t="s">
        <v>71</v>
      </c>
      <c r="F318" s="1" t="s">
        <v>24</v>
      </c>
      <c r="G318" s="1">
        <v>1995</v>
      </c>
      <c r="H318" s="1" t="s">
        <v>563</v>
      </c>
      <c r="I318" s="11" t="s">
        <v>484</v>
      </c>
      <c r="J318" s="1" t="s">
        <v>27</v>
      </c>
      <c r="K318" s="1" t="s">
        <v>483</v>
      </c>
      <c r="L318" s="1" t="s">
        <v>29</v>
      </c>
      <c r="M318" s="12">
        <v>400</v>
      </c>
      <c r="N318" s="13">
        <v>550</v>
      </c>
      <c r="O318" s="33"/>
      <c r="P318" s="14" t="str">
        <f>IF(O318="","",IF(R318=1,"On Increment","Off Increment"))</f>
        <v/>
      </c>
      <c r="Q318" s="2" t="s">
        <v>20</v>
      </c>
      <c r="R318">
        <f>COUNTIF('Bid Steps'!A:A,O318)</f>
        <v>0</v>
      </c>
    </row>
    <row r="319" spans="1:18" ht="57.75">
      <c r="A319" s="1">
        <v>23766</v>
      </c>
      <c r="B319" s="1" t="s">
        <v>22</v>
      </c>
      <c r="C319" s="1">
        <v>309</v>
      </c>
      <c r="D319" s="1">
        <v>1</v>
      </c>
      <c r="E319" s="1" t="s">
        <v>23</v>
      </c>
      <c r="F319" s="1" t="s">
        <v>24</v>
      </c>
      <c r="G319" s="1">
        <v>1995</v>
      </c>
      <c r="H319" s="1" t="s">
        <v>563</v>
      </c>
      <c r="I319" s="1" t="s">
        <v>564</v>
      </c>
      <c r="J319" s="1" t="s">
        <v>27</v>
      </c>
      <c r="K319" s="1" t="s">
        <v>483</v>
      </c>
      <c r="L319" s="1" t="s">
        <v>29</v>
      </c>
      <c r="M319" s="12">
        <v>850</v>
      </c>
      <c r="N319" s="13">
        <v>1200</v>
      </c>
      <c r="O319" s="33"/>
      <c r="P319" s="14" t="str">
        <f>IF(O319="","",IF(R319=1,"On Increment","Off Increment"))</f>
        <v/>
      </c>
      <c r="Q319" s="2" t="s">
        <v>20</v>
      </c>
      <c r="R319">
        <f>COUNTIF('Bid Steps'!A:A,O319)</f>
        <v>0</v>
      </c>
    </row>
    <row r="320" spans="1:18" ht="43.5">
      <c r="A320" s="1">
        <v>23766</v>
      </c>
      <c r="B320" s="1" t="s">
        <v>22</v>
      </c>
      <c r="C320" s="1">
        <v>310</v>
      </c>
      <c r="D320" s="1">
        <v>3</v>
      </c>
      <c r="E320" s="1" t="s">
        <v>40</v>
      </c>
      <c r="F320" s="1" t="s">
        <v>24</v>
      </c>
      <c r="G320" s="1">
        <v>1990</v>
      </c>
      <c r="H320" s="1" t="s">
        <v>565</v>
      </c>
      <c r="I320" s="11" t="s">
        <v>566</v>
      </c>
      <c r="J320" s="1" t="s">
        <v>27</v>
      </c>
      <c r="K320" s="1" t="s">
        <v>483</v>
      </c>
      <c r="L320" s="1" t="s">
        <v>29</v>
      </c>
      <c r="M320" s="12">
        <v>1200</v>
      </c>
      <c r="N320" s="13">
        <v>1700</v>
      </c>
      <c r="O320" s="33"/>
      <c r="P320" s="14" t="str">
        <f>IF(O320="","",IF(R320=1,"On Increment","Off Increment"))</f>
        <v/>
      </c>
      <c r="Q320" s="2" t="s">
        <v>20</v>
      </c>
      <c r="R320">
        <f>COUNTIF('Bid Steps'!A:A,O320)</f>
        <v>0</v>
      </c>
    </row>
    <row r="321" spans="1:18" ht="57.75">
      <c r="A321" s="1">
        <v>23766</v>
      </c>
      <c r="B321" s="1" t="s">
        <v>22</v>
      </c>
      <c r="C321" s="1">
        <v>311</v>
      </c>
      <c r="D321" s="1">
        <v>1</v>
      </c>
      <c r="E321" s="1" t="s">
        <v>23</v>
      </c>
      <c r="F321" s="1" t="s">
        <v>24</v>
      </c>
      <c r="G321" s="1">
        <v>1990</v>
      </c>
      <c r="H321" s="1" t="s">
        <v>565</v>
      </c>
      <c r="I321" s="11" t="s">
        <v>567</v>
      </c>
      <c r="J321" s="1" t="s">
        <v>27</v>
      </c>
      <c r="K321" s="1" t="s">
        <v>483</v>
      </c>
      <c r="L321" s="1" t="s">
        <v>29</v>
      </c>
      <c r="M321" s="12">
        <v>1600</v>
      </c>
      <c r="N321" s="13">
        <v>2200</v>
      </c>
      <c r="O321" s="33"/>
      <c r="P321" s="14" t="str">
        <f>IF(O321="","",IF(R321=1,"On Increment","Off Increment"))</f>
        <v/>
      </c>
      <c r="Q321" s="2" t="s">
        <v>20</v>
      </c>
      <c r="R321">
        <f>COUNTIF('Bid Steps'!A:A,O321)</f>
        <v>0</v>
      </c>
    </row>
    <row r="322" spans="1:18" ht="43.5">
      <c r="A322" s="1">
        <v>23766</v>
      </c>
      <c r="B322" s="1" t="s">
        <v>22</v>
      </c>
      <c r="C322" s="1">
        <v>312</v>
      </c>
      <c r="D322" s="1">
        <v>2</v>
      </c>
      <c r="E322" s="1" t="s">
        <v>32</v>
      </c>
      <c r="F322" s="1" t="s">
        <v>24</v>
      </c>
      <c r="G322" s="1">
        <v>1989</v>
      </c>
      <c r="H322" s="1" t="s">
        <v>568</v>
      </c>
      <c r="I322" s="11" t="s">
        <v>569</v>
      </c>
      <c r="J322" s="1" t="s">
        <v>27</v>
      </c>
      <c r="K322" s="1" t="s">
        <v>483</v>
      </c>
      <c r="L322" s="1" t="s">
        <v>29</v>
      </c>
      <c r="M322" s="12">
        <v>1800</v>
      </c>
      <c r="N322" s="13">
        <v>2600</v>
      </c>
      <c r="O322" s="33"/>
      <c r="P322" s="14" t="str">
        <f>IF(O322="","",IF(R322=1,"On Increment","Off Increment"))</f>
        <v/>
      </c>
      <c r="Q322" s="2" t="s">
        <v>20</v>
      </c>
      <c r="R322">
        <f>COUNTIF('Bid Steps'!A:A,O322)</f>
        <v>0</v>
      </c>
    </row>
    <row r="323" spans="1:18" ht="57.75">
      <c r="A323" s="1">
        <v>23766</v>
      </c>
      <c r="B323" s="1" t="s">
        <v>22</v>
      </c>
      <c r="C323" s="1">
        <v>313</v>
      </c>
      <c r="D323" s="1">
        <v>1</v>
      </c>
      <c r="E323" s="1" t="s">
        <v>23</v>
      </c>
      <c r="F323" s="1" t="s">
        <v>33</v>
      </c>
      <c r="G323" s="1">
        <v>1989</v>
      </c>
      <c r="H323" s="1" t="s">
        <v>568</v>
      </c>
      <c r="I323" s="11" t="s">
        <v>570</v>
      </c>
      <c r="J323" s="1" t="s">
        <v>27</v>
      </c>
      <c r="K323" s="1" t="s">
        <v>483</v>
      </c>
      <c r="L323" s="1" t="s">
        <v>29</v>
      </c>
      <c r="M323" s="12">
        <v>1800</v>
      </c>
      <c r="N323" s="13">
        <v>2600</v>
      </c>
      <c r="O323" s="33"/>
      <c r="P323" s="14" t="str">
        <f>IF(O323="","",IF(R323=1,"On Increment","Off Increment"))</f>
        <v/>
      </c>
      <c r="Q323" s="2" t="s">
        <v>20</v>
      </c>
      <c r="R323">
        <f>COUNTIF('Bid Steps'!A:A,O323)</f>
        <v>0</v>
      </c>
    </row>
    <row r="324" spans="1:18" ht="43.5">
      <c r="A324" s="1">
        <v>23766</v>
      </c>
      <c r="B324" s="1" t="s">
        <v>22</v>
      </c>
      <c r="C324" s="1">
        <v>314</v>
      </c>
      <c r="D324" s="1">
        <v>1</v>
      </c>
      <c r="E324" s="1" t="s">
        <v>23</v>
      </c>
      <c r="F324" s="1" t="s">
        <v>33</v>
      </c>
      <c r="G324" s="1">
        <v>1989</v>
      </c>
      <c r="H324" s="1" t="s">
        <v>568</v>
      </c>
      <c r="I324" s="11" t="s">
        <v>571</v>
      </c>
      <c r="J324" s="1" t="s">
        <v>27</v>
      </c>
      <c r="K324" s="1" t="s">
        <v>483</v>
      </c>
      <c r="L324" s="1" t="s">
        <v>29</v>
      </c>
      <c r="M324" s="12">
        <v>1800</v>
      </c>
      <c r="N324" s="13">
        <v>2600</v>
      </c>
      <c r="O324" s="33"/>
      <c r="P324" s="14" t="str">
        <f>IF(O324="","",IF(R324=1,"On Increment","Off Increment"))</f>
        <v/>
      </c>
      <c r="Q324" s="2" t="s">
        <v>20</v>
      </c>
      <c r="R324">
        <f>COUNTIF('Bid Steps'!A:A,O324)</f>
        <v>0</v>
      </c>
    </row>
    <row r="325" spans="1:18" ht="29.25">
      <c r="A325" s="1">
        <v>23766</v>
      </c>
      <c r="B325" s="1" t="s">
        <v>22</v>
      </c>
      <c r="C325" s="1">
        <v>315</v>
      </c>
      <c r="D325" s="1">
        <v>5</v>
      </c>
      <c r="E325" s="1" t="s">
        <v>56</v>
      </c>
      <c r="F325" s="1" t="s">
        <v>24</v>
      </c>
      <c r="G325" s="1">
        <v>2006</v>
      </c>
      <c r="H325" s="1" t="s">
        <v>572</v>
      </c>
      <c r="I325" s="11" t="s">
        <v>484</v>
      </c>
      <c r="J325" s="1" t="s">
        <v>27</v>
      </c>
      <c r="K325" s="1" t="s">
        <v>483</v>
      </c>
      <c r="L325" s="1" t="s">
        <v>29</v>
      </c>
      <c r="M325" s="12">
        <v>200</v>
      </c>
      <c r="N325" s="13">
        <v>300</v>
      </c>
      <c r="O325" s="33"/>
      <c r="P325" s="14" t="str">
        <f>IF(O325="","",IF(R325=1,"On Increment","Off Increment"))</f>
        <v/>
      </c>
      <c r="Q325" s="2" t="s">
        <v>20</v>
      </c>
      <c r="R325">
        <f>COUNTIF('Bid Steps'!A:A,O325)</f>
        <v>0</v>
      </c>
    </row>
    <row r="326" spans="1:18" ht="43.5">
      <c r="A326" s="1">
        <v>23766</v>
      </c>
      <c r="B326" s="1" t="s">
        <v>22</v>
      </c>
      <c r="C326" s="1">
        <v>316</v>
      </c>
      <c r="D326" s="1">
        <v>24</v>
      </c>
      <c r="E326" s="1" t="s">
        <v>40</v>
      </c>
      <c r="F326" s="1" t="s">
        <v>24</v>
      </c>
      <c r="G326" s="1">
        <v>2005</v>
      </c>
      <c r="H326" s="1" t="s">
        <v>573</v>
      </c>
      <c r="I326" s="11" t="s">
        <v>574</v>
      </c>
      <c r="J326" s="1" t="s">
        <v>27</v>
      </c>
      <c r="K326" s="1" t="s">
        <v>483</v>
      </c>
      <c r="L326" s="1" t="s">
        <v>29</v>
      </c>
      <c r="M326" s="12">
        <v>1400</v>
      </c>
      <c r="N326" s="13">
        <v>1800</v>
      </c>
      <c r="O326" s="33"/>
      <c r="P326" s="14" t="str">
        <f>IF(O326="","",IF(R326=1,"On Increment","Off Increment"))</f>
        <v/>
      </c>
      <c r="Q326" s="2" t="s">
        <v>20</v>
      </c>
      <c r="R326">
        <f>COUNTIF('Bid Steps'!A:A,O326)</f>
        <v>0</v>
      </c>
    </row>
    <row r="327" spans="1:18" ht="29.25">
      <c r="A327" s="1">
        <v>23766</v>
      </c>
      <c r="B327" s="1" t="s">
        <v>22</v>
      </c>
      <c r="C327" s="1">
        <v>317</v>
      </c>
      <c r="D327" s="1">
        <v>12</v>
      </c>
      <c r="E327" s="1" t="s">
        <v>575</v>
      </c>
      <c r="F327" s="1" t="s">
        <v>24</v>
      </c>
      <c r="G327" s="1">
        <v>2004</v>
      </c>
      <c r="H327" s="1" t="s">
        <v>576</v>
      </c>
      <c r="I327" s="11" t="s">
        <v>484</v>
      </c>
      <c r="J327" s="1" t="s">
        <v>27</v>
      </c>
      <c r="K327" s="1" t="s">
        <v>483</v>
      </c>
      <c r="L327" s="1" t="s">
        <v>29</v>
      </c>
      <c r="M327" s="12">
        <v>300</v>
      </c>
      <c r="N327" s="13">
        <v>400</v>
      </c>
      <c r="O327" s="33"/>
      <c r="P327" s="14" t="str">
        <f>IF(O327="","",IF(R327=1,"On Increment","Off Increment"))</f>
        <v/>
      </c>
      <c r="Q327" s="2" t="s">
        <v>20</v>
      </c>
      <c r="R327">
        <f>COUNTIF('Bid Steps'!A:A,O327)</f>
        <v>0</v>
      </c>
    </row>
    <row r="328" spans="1:18" ht="29.25">
      <c r="A328" s="1">
        <v>23766</v>
      </c>
      <c r="B328" s="1" t="s">
        <v>22</v>
      </c>
      <c r="C328" s="1">
        <v>318</v>
      </c>
      <c r="D328" s="1">
        <v>12</v>
      </c>
      <c r="E328" s="1" t="s">
        <v>40</v>
      </c>
      <c r="F328" s="1" t="s">
        <v>33</v>
      </c>
      <c r="G328" s="1">
        <v>2004</v>
      </c>
      <c r="H328" s="1" t="s">
        <v>576</v>
      </c>
      <c r="I328" s="11" t="s">
        <v>484</v>
      </c>
      <c r="J328" s="1" t="s">
        <v>27</v>
      </c>
      <c r="K328" s="1" t="s">
        <v>483</v>
      </c>
      <c r="L328" s="1" t="s">
        <v>29</v>
      </c>
      <c r="M328" s="12">
        <v>600</v>
      </c>
      <c r="N328" s="13">
        <v>800</v>
      </c>
      <c r="O328" s="33"/>
      <c r="P328" s="14" t="str">
        <f>IF(O328="","",IF(R328=1,"On Increment","Off Increment"))</f>
        <v/>
      </c>
      <c r="Q328" s="2" t="s">
        <v>20</v>
      </c>
      <c r="R328">
        <f>COUNTIF('Bid Steps'!A:A,O328)</f>
        <v>0</v>
      </c>
    </row>
    <row r="329" spans="1:18" ht="72.75">
      <c r="A329" s="1">
        <v>23766</v>
      </c>
      <c r="B329" s="1" t="s">
        <v>22</v>
      </c>
      <c r="C329" s="1">
        <v>319</v>
      </c>
      <c r="D329" s="1">
        <v>2</v>
      </c>
      <c r="E329" s="1" t="s">
        <v>32</v>
      </c>
      <c r="F329" s="1" t="s">
        <v>24</v>
      </c>
      <c r="G329" s="1">
        <v>2004</v>
      </c>
      <c r="H329" s="1" t="s">
        <v>576</v>
      </c>
      <c r="I329" s="11" t="s">
        <v>577</v>
      </c>
      <c r="J329" s="1" t="s">
        <v>27</v>
      </c>
      <c r="K329" s="1" t="s">
        <v>483</v>
      </c>
      <c r="L329" s="1" t="s">
        <v>29</v>
      </c>
      <c r="M329" s="12">
        <v>250</v>
      </c>
      <c r="N329" s="13">
        <v>350</v>
      </c>
      <c r="O329" s="33"/>
      <c r="P329" s="14" t="str">
        <f>IF(O329="","",IF(R329=1,"On Increment","Off Increment"))</f>
        <v/>
      </c>
      <c r="Q329" s="2" t="s">
        <v>20</v>
      </c>
      <c r="R329">
        <f>COUNTIF('Bid Steps'!A:A,O329)</f>
        <v>0</v>
      </c>
    </row>
    <row r="330" spans="1:18" ht="57.75">
      <c r="A330" s="1">
        <v>23766</v>
      </c>
      <c r="B330" s="1" t="s">
        <v>22</v>
      </c>
      <c r="C330" s="1">
        <v>320</v>
      </c>
      <c r="D330" s="1">
        <v>24</v>
      </c>
      <c r="E330" s="1" t="s">
        <v>40</v>
      </c>
      <c r="F330" s="1" t="s">
        <v>24</v>
      </c>
      <c r="G330" s="1">
        <v>2001</v>
      </c>
      <c r="H330" s="1" t="s">
        <v>578</v>
      </c>
      <c r="I330" s="11" t="s">
        <v>579</v>
      </c>
      <c r="J330" s="1" t="s">
        <v>27</v>
      </c>
      <c r="K330" s="1" t="s">
        <v>483</v>
      </c>
      <c r="L330" s="1" t="s">
        <v>29</v>
      </c>
      <c r="M330" s="12">
        <v>1400</v>
      </c>
      <c r="N330" s="13">
        <v>1800</v>
      </c>
      <c r="O330" s="33"/>
      <c r="P330" s="14" t="str">
        <f>IF(O330="","",IF(R330=1,"On Increment","Off Increment"))</f>
        <v/>
      </c>
      <c r="Q330" s="2" t="s">
        <v>20</v>
      </c>
      <c r="R330">
        <f>COUNTIF('Bid Steps'!A:A,O330)</f>
        <v>0</v>
      </c>
    </row>
    <row r="331" spans="1:18" ht="57.75">
      <c r="A331" s="1">
        <v>23766</v>
      </c>
      <c r="B331" s="1" t="s">
        <v>22</v>
      </c>
      <c r="C331" s="1">
        <v>321</v>
      </c>
      <c r="D331" s="1">
        <v>24</v>
      </c>
      <c r="E331" s="1" t="s">
        <v>40</v>
      </c>
      <c r="F331" s="1" t="s">
        <v>580</v>
      </c>
      <c r="G331" s="1">
        <v>2001</v>
      </c>
      <c r="H331" s="1" t="s">
        <v>578</v>
      </c>
      <c r="I331" s="11" t="s">
        <v>581</v>
      </c>
      <c r="J331" s="1" t="s">
        <v>27</v>
      </c>
      <c r="K331" s="1" t="s">
        <v>483</v>
      </c>
      <c r="L331" s="1" t="s">
        <v>29</v>
      </c>
      <c r="M331" s="12">
        <v>1400</v>
      </c>
      <c r="N331" s="13">
        <v>1800</v>
      </c>
      <c r="O331" s="33"/>
      <c r="P331" s="14" t="str">
        <f>IF(O331="","",IF(R331=1,"On Increment","Off Increment"))</f>
        <v/>
      </c>
      <c r="Q331" s="2" t="s">
        <v>20</v>
      </c>
      <c r="R331">
        <f>COUNTIF('Bid Steps'!A:A,O331)</f>
        <v>0</v>
      </c>
    </row>
    <row r="332" spans="1:18" ht="231">
      <c r="A332" s="1">
        <v>23766</v>
      </c>
      <c r="B332" s="1" t="s">
        <v>22</v>
      </c>
      <c r="C332" s="1">
        <v>322</v>
      </c>
      <c r="D332" s="1">
        <v>5</v>
      </c>
      <c r="E332" s="1" t="s">
        <v>32</v>
      </c>
      <c r="F332" s="1" t="s">
        <v>24</v>
      </c>
      <c r="G332" s="1">
        <v>1996</v>
      </c>
      <c r="H332" s="1" t="s">
        <v>582</v>
      </c>
      <c r="I332" s="11" t="s">
        <v>583</v>
      </c>
      <c r="J332" s="1" t="s">
        <v>27</v>
      </c>
      <c r="K332" s="1" t="s">
        <v>483</v>
      </c>
      <c r="L332" s="1" t="s">
        <v>29</v>
      </c>
      <c r="M332" s="12">
        <v>750</v>
      </c>
      <c r="N332" s="13">
        <v>1000</v>
      </c>
      <c r="O332" s="33"/>
      <c r="P332" s="14" t="str">
        <f>IF(O332="","",IF(R332=1,"On Increment","Off Increment"))</f>
        <v/>
      </c>
      <c r="Q332" s="2" t="s">
        <v>20</v>
      </c>
      <c r="R332">
        <f>COUNTIF('Bid Steps'!A:A,O332)</f>
        <v>0</v>
      </c>
    </row>
    <row r="333" spans="1:18" ht="57.75">
      <c r="A333" s="1">
        <v>23766</v>
      </c>
      <c r="B333" s="1" t="s">
        <v>22</v>
      </c>
      <c r="C333" s="1">
        <v>323</v>
      </c>
      <c r="D333" s="1">
        <v>12</v>
      </c>
      <c r="E333" s="1" t="s">
        <v>40</v>
      </c>
      <c r="F333" s="1" t="s">
        <v>24</v>
      </c>
      <c r="G333" s="1">
        <v>1990</v>
      </c>
      <c r="H333" s="1" t="s">
        <v>584</v>
      </c>
      <c r="I333" s="11" t="s">
        <v>585</v>
      </c>
      <c r="J333" s="1" t="s">
        <v>27</v>
      </c>
      <c r="K333" s="1" t="s">
        <v>483</v>
      </c>
      <c r="L333" s="1" t="s">
        <v>29</v>
      </c>
      <c r="M333" s="12">
        <v>1400</v>
      </c>
      <c r="N333" s="13">
        <v>1900</v>
      </c>
      <c r="O333" s="33"/>
      <c r="P333" s="14" t="str">
        <f>IF(O333="","",IF(R333=1,"On Increment","Off Increment"))</f>
        <v/>
      </c>
      <c r="Q333" s="2" t="s">
        <v>20</v>
      </c>
      <c r="R333">
        <f>COUNTIF('Bid Steps'!A:A,O333)</f>
        <v>0</v>
      </c>
    </row>
    <row r="334" spans="1:18" ht="57.75">
      <c r="A334" s="1">
        <v>23766</v>
      </c>
      <c r="B334" s="1" t="s">
        <v>22</v>
      </c>
      <c r="C334" s="1">
        <v>324</v>
      </c>
      <c r="D334" s="1">
        <v>1</v>
      </c>
      <c r="E334" s="1" t="s">
        <v>23</v>
      </c>
      <c r="F334" s="1" t="s">
        <v>24</v>
      </c>
      <c r="G334" s="1">
        <v>1990</v>
      </c>
      <c r="H334" s="1" t="s">
        <v>584</v>
      </c>
      <c r="I334" s="11" t="s">
        <v>586</v>
      </c>
      <c r="J334" s="1" t="s">
        <v>27</v>
      </c>
      <c r="K334" s="1" t="s">
        <v>483</v>
      </c>
      <c r="L334" s="1" t="s">
        <v>29</v>
      </c>
      <c r="M334" s="12">
        <v>650</v>
      </c>
      <c r="N334" s="13">
        <v>850</v>
      </c>
      <c r="O334" s="33"/>
      <c r="P334" s="14" t="str">
        <f>IF(O334="","",IF(R334=1,"On Increment","Off Increment"))</f>
        <v/>
      </c>
      <c r="Q334" s="2" t="s">
        <v>20</v>
      </c>
      <c r="R334">
        <f>COUNTIF('Bid Steps'!A:A,O334)</f>
        <v>0</v>
      </c>
    </row>
    <row r="335" spans="1:18" ht="72.75">
      <c r="A335" s="1">
        <v>23766</v>
      </c>
      <c r="B335" s="1" t="s">
        <v>22</v>
      </c>
      <c r="C335" s="1">
        <v>325</v>
      </c>
      <c r="D335" s="1">
        <v>11</v>
      </c>
      <c r="E335" s="1" t="s">
        <v>40</v>
      </c>
      <c r="F335" s="1" t="s">
        <v>24</v>
      </c>
      <c r="G335" s="1">
        <v>1989</v>
      </c>
      <c r="H335" s="1" t="s">
        <v>587</v>
      </c>
      <c r="I335" s="11" t="s">
        <v>588</v>
      </c>
      <c r="J335" s="1" t="s">
        <v>27</v>
      </c>
      <c r="K335" s="1" t="s">
        <v>483</v>
      </c>
      <c r="L335" s="1" t="s">
        <v>29</v>
      </c>
      <c r="M335" s="12">
        <v>1100</v>
      </c>
      <c r="N335" s="13">
        <v>1600</v>
      </c>
      <c r="O335" s="33"/>
      <c r="P335" s="14" t="str">
        <f>IF(O335="","",IF(R335=1,"On Increment","Off Increment"))</f>
        <v/>
      </c>
      <c r="Q335" s="2" t="s">
        <v>20</v>
      </c>
      <c r="R335">
        <f>COUNTIF('Bid Steps'!A:A,O335)</f>
        <v>0</v>
      </c>
    </row>
    <row r="336" spans="1:18" ht="43.5">
      <c r="A336" s="1">
        <v>23766</v>
      </c>
      <c r="B336" s="1" t="s">
        <v>22</v>
      </c>
      <c r="C336" s="1">
        <v>326</v>
      </c>
      <c r="D336" s="1">
        <v>1</v>
      </c>
      <c r="E336" s="1" t="s">
        <v>23</v>
      </c>
      <c r="F336" s="1" t="s">
        <v>33</v>
      </c>
      <c r="G336" s="1">
        <v>1989</v>
      </c>
      <c r="H336" s="1" t="s">
        <v>587</v>
      </c>
      <c r="I336" s="11" t="s">
        <v>589</v>
      </c>
      <c r="J336" s="1" t="s">
        <v>27</v>
      </c>
      <c r="K336" s="1" t="s">
        <v>483</v>
      </c>
      <c r="L336" s="1" t="s">
        <v>29</v>
      </c>
      <c r="M336" s="12">
        <v>600</v>
      </c>
      <c r="N336" s="13">
        <v>800</v>
      </c>
      <c r="O336" s="33"/>
      <c r="P336" s="14" t="str">
        <f>IF(O336="","",IF(R336=1,"On Increment","Off Increment"))</f>
        <v/>
      </c>
      <c r="Q336" s="2" t="s">
        <v>20</v>
      </c>
      <c r="R336">
        <f>COUNTIF('Bid Steps'!A:A,O336)</f>
        <v>0</v>
      </c>
    </row>
    <row r="337" spans="1:18" ht="43.5">
      <c r="A337" s="1">
        <v>23766</v>
      </c>
      <c r="B337" s="1" t="s">
        <v>22</v>
      </c>
      <c r="C337" s="1">
        <v>327</v>
      </c>
      <c r="D337" s="1">
        <v>6</v>
      </c>
      <c r="E337" s="1" t="s">
        <v>40</v>
      </c>
      <c r="F337" s="1" t="s">
        <v>24</v>
      </c>
      <c r="G337" s="1">
        <v>2006</v>
      </c>
      <c r="H337" s="1" t="s">
        <v>590</v>
      </c>
      <c r="I337" s="11" t="s">
        <v>482</v>
      </c>
      <c r="J337" s="1" t="s">
        <v>27</v>
      </c>
      <c r="K337" s="1" t="s">
        <v>483</v>
      </c>
      <c r="L337" s="1" t="s">
        <v>29</v>
      </c>
      <c r="M337" s="12">
        <v>500</v>
      </c>
      <c r="N337" s="13">
        <v>700</v>
      </c>
      <c r="O337" s="33"/>
      <c r="P337" s="14" t="str">
        <f>IF(O337="","",IF(R337=1,"On Increment","Off Increment"))</f>
        <v/>
      </c>
      <c r="Q337" s="2" t="s">
        <v>20</v>
      </c>
      <c r="R337">
        <f>COUNTIF('Bid Steps'!A:A,O337)</f>
        <v>0</v>
      </c>
    </row>
    <row r="338" spans="1:18" ht="57.75">
      <c r="A338" s="1">
        <v>23766</v>
      </c>
      <c r="B338" s="1" t="s">
        <v>22</v>
      </c>
      <c r="C338" s="1">
        <v>329</v>
      </c>
      <c r="D338" s="1">
        <v>36</v>
      </c>
      <c r="E338" s="1" t="s">
        <v>40</v>
      </c>
      <c r="F338" s="1" t="s">
        <v>24</v>
      </c>
      <c r="G338" s="1">
        <v>2003</v>
      </c>
      <c r="H338" s="1" t="s">
        <v>591</v>
      </c>
      <c r="I338" s="11" t="s">
        <v>592</v>
      </c>
      <c r="J338" s="1" t="s">
        <v>27</v>
      </c>
      <c r="K338" s="1" t="s">
        <v>483</v>
      </c>
      <c r="L338" s="1" t="s">
        <v>29</v>
      </c>
      <c r="M338" s="12">
        <v>1000</v>
      </c>
      <c r="N338" s="13">
        <v>1300</v>
      </c>
      <c r="O338" s="33"/>
      <c r="P338" s="14" t="str">
        <f>IF(O338="","",IF(R338=1,"On Increment","Off Increment"))</f>
        <v/>
      </c>
      <c r="Q338" s="2" t="s">
        <v>20</v>
      </c>
      <c r="R338">
        <f>COUNTIF('Bid Steps'!A:A,O338)</f>
        <v>0</v>
      </c>
    </row>
    <row r="339" spans="1:18" ht="29.25">
      <c r="A339" s="1">
        <v>23766</v>
      </c>
      <c r="B339" s="1" t="s">
        <v>22</v>
      </c>
      <c r="C339" s="1">
        <v>330</v>
      </c>
      <c r="D339" s="1">
        <v>6</v>
      </c>
      <c r="E339" s="1" t="s">
        <v>32</v>
      </c>
      <c r="F339" s="1" t="s">
        <v>24</v>
      </c>
      <c r="G339" s="1">
        <v>2003</v>
      </c>
      <c r="H339" s="1" t="s">
        <v>591</v>
      </c>
      <c r="I339" s="11" t="s">
        <v>484</v>
      </c>
      <c r="J339" s="1" t="s">
        <v>27</v>
      </c>
      <c r="K339" s="1" t="s">
        <v>483</v>
      </c>
      <c r="L339" s="1" t="s">
        <v>29</v>
      </c>
      <c r="M339" s="12">
        <v>350</v>
      </c>
      <c r="N339" s="13">
        <v>450</v>
      </c>
      <c r="O339" s="33"/>
      <c r="P339" s="14" t="str">
        <f>IF(O339="","",IF(R339=1,"On Increment","Off Increment"))</f>
        <v/>
      </c>
      <c r="Q339" s="2" t="s">
        <v>20</v>
      </c>
      <c r="R339">
        <f>COUNTIF('Bid Steps'!A:A,O339)</f>
        <v>0</v>
      </c>
    </row>
    <row r="340" spans="1:18" ht="29.25">
      <c r="A340" s="1">
        <v>23766</v>
      </c>
      <c r="B340" s="1" t="s">
        <v>22</v>
      </c>
      <c r="C340" s="1">
        <v>331</v>
      </c>
      <c r="D340" s="1">
        <v>12</v>
      </c>
      <c r="E340" s="1" t="s">
        <v>40</v>
      </c>
      <c r="F340" s="1" t="s">
        <v>24</v>
      </c>
      <c r="G340" s="1">
        <v>2003</v>
      </c>
      <c r="H340" s="1" t="s">
        <v>593</v>
      </c>
      <c r="I340" s="11" t="s">
        <v>484</v>
      </c>
      <c r="J340" s="1" t="s">
        <v>27</v>
      </c>
      <c r="K340" s="1" t="s">
        <v>483</v>
      </c>
      <c r="L340" s="1" t="s">
        <v>29</v>
      </c>
      <c r="M340" s="12">
        <v>400</v>
      </c>
      <c r="N340" s="13">
        <v>550</v>
      </c>
      <c r="O340" s="33"/>
      <c r="P340" s="14" t="str">
        <f>IF(O340="","",IF(R340=1,"On Increment","Off Increment"))</f>
        <v/>
      </c>
      <c r="Q340" s="2" t="s">
        <v>20</v>
      </c>
      <c r="R340">
        <f>COUNTIF('Bid Steps'!A:A,O340)</f>
        <v>0</v>
      </c>
    </row>
    <row r="341" spans="1:18" ht="29.25">
      <c r="A341" s="1">
        <v>23766</v>
      </c>
      <c r="B341" s="1" t="s">
        <v>22</v>
      </c>
      <c r="C341" s="1">
        <v>332</v>
      </c>
      <c r="D341" s="1">
        <v>12</v>
      </c>
      <c r="E341" s="1" t="s">
        <v>40</v>
      </c>
      <c r="F341" s="1" t="s">
        <v>24</v>
      </c>
      <c r="G341" s="1">
        <v>2003</v>
      </c>
      <c r="H341" s="1" t="s">
        <v>594</v>
      </c>
      <c r="I341" s="11" t="s">
        <v>484</v>
      </c>
      <c r="J341" s="1" t="s">
        <v>27</v>
      </c>
      <c r="K341" s="1" t="s">
        <v>483</v>
      </c>
      <c r="L341" s="1" t="s">
        <v>29</v>
      </c>
      <c r="M341" s="12">
        <v>700</v>
      </c>
      <c r="N341" s="13">
        <v>900</v>
      </c>
      <c r="O341" s="33"/>
      <c r="P341" s="14" t="str">
        <f>IF(O341="","",IF(R341=1,"On Increment","Off Increment"))</f>
        <v/>
      </c>
      <c r="Q341" s="2" t="s">
        <v>20</v>
      </c>
      <c r="R341">
        <f>COUNTIF('Bid Steps'!A:A,O341)</f>
        <v>0</v>
      </c>
    </row>
    <row r="342" spans="1:18" ht="29.25">
      <c r="A342" s="1">
        <v>23766</v>
      </c>
      <c r="B342" s="1" t="s">
        <v>22</v>
      </c>
      <c r="C342" s="1">
        <v>333</v>
      </c>
      <c r="D342" s="1">
        <v>24</v>
      </c>
      <c r="E342" s="1" t="s">
        <v>40</v>
      </c>
      <c r="F342" s="1" t="s">
        <v>24</v>
      </c>
      <c r="G342" s="1">
        <v>2003</v>
      </c>
      <c r="H342" s="1" t="s">
        <v>594</v>
      </c>
      <c r="I342" s="11" t="s">
        <v>484</v>
      </c>
      <c r="J342" s="1" t="s">
        <v>27</v>
      </c>
      <c r="K342" s="1" t="s">
        <v>483</v>
      </c>
      <c r="L342" s="1" t="s">
        <v>29</v>
      </c>
      <c r="M342" s="12">
        <v>1400</v>
      </c>
      <c r="N342" s="13">
        <v>1800</v>
      </c>
      <c r="O342" s="33"/>
      <c r="P342" s="14" t="str">
        <f>IF(O342="","",IF(R342=1,"On Increment","Off Increment"))</f>
        <v/>
      </c>
      <c r="Q342" s="2" t="s">
        <v>20</v>
      </c>
      <c r="R342">
        <f>COUNTIF('Bid Steps'!A:A,O342)</f>
        <v>0</v>
      </c>
    </row>
    <row r="343" spans="1:18" ht="29.25">
      <c r="A343" s="1">
        <v>23766</v>
      </c>
      <c r="B343" s="1" t="s">
        <v>22</v>
      </c>
      <c r="C343" s="1">
        <v>334</v>
      </c>
      <c r="D343" s="1">
        <v>6</v>
      </c>
      <c r="E343" s="1" t="s">
        <v>40</v>
      </c>
      <c r="F343" s="1" t="s">
        <v>33</v>
      </c>
      <c r="G343" s="1">
        <v>2001</v>
      </c>
      <c r="H343" s="1" t="s">
        <v>595</v>
      </c>
      <c r="I343" s="11" t="s">
        <v>484</v>
      </c>
      <c r="J343" s="1" t="s">
        <v>27</v>
      </c>
      <c r="K343" s="1" t="s">
        <v>483</v>
      </c>
      <c r="L343" s="1" t="s">
        <v>29</v>
      </c>
      <c r="M343" s="12">
        <v>400</v>
      </c>
      <c r="N343" s="13">
        <v>550</v>
      </c>
      <c r="O343" s="33"/>
      <c r="P343" s="14" t="str">
        <f>IF(O343="","",IF(R343=1,"On Increment","Off Increment"))</f>
        <v/>
      </c>
      <c r="Q343" s="2" t="s">
        <v>20</v>
      </c>
      <c r="R343">
        <f>COUNTIF('Bid Steps'!A:A,O343)</f>
        <v>0</v>
      </c>
    </row>
    <row r="344" spans="1:18" ht="29.25">
      <c r="A344" s="1">
        <v>23766</v>
      </c>
      <c r="B344" s="1" t="s">
        <v>22</v>
      </c>
      <c r="C344" s="1">
        <v>335</v>
      </c>
      <c r="D344" s="1">
        <v>6</v>
      </c>
      <c r="E344" s="1" t="s">
        <v>32</v>
      </c>
      <c r="F344" s="1" t="s">
        <v>24</v>
      </c>
      <c r="G344" s="1">
        <v>2001</v>
      </c>
      <c r="H344" s="1" t="s">
        <v>596</v>
      </c>
      <c r="I344" s="11" t="s">
        <v>484</v>
      </c>
      <c r="J344" s="1" t="s">
        <v>27</v>
      </c>
      <c r="K344" s="1" t="s">
        <v>483</v>
      </c>
      <c r="L344" s="1" t="s">
        <v>29</v>
      </c>
      <c r="M344" s="12">
        <v>500</v>
      </c>
      <c r="N344" s="13">
        <v>700</v>
      </c>
      <c r="O344" s="33"/>
      <c r="P344" s="14" t="str">
        <f>IF(O344="","",IF(R344=1,"On Increment","Off Increment"))</f>
        <v/>
      </c>
      <c r="Q344" s="2" t="s">
        <v>20</v>
      </c>
      <c r="R344">
        <f>COUNTIF('Bid Steps'!A:A,O344)</f>
        <v>0</v>
      </c>
    </row>
    <row r="345" spans="1:18" ht="29.25">
      <c r="A345" s="1">
        <v>23766</v>
      </c>
      <c r="B345" s="1" t="s">
        <v>22</v>
      </c>
      <c r="C345" s="1">
        <v>336</v>
      </c>
      <c r="D345" s="1">
        <v>6</v>
      </c>
      <c r="E345" s="1" t="s">
        <v>32</v>
      </c>
      <c r="F345" s="1" t="s">
        <v>24</v>
      </c>
      <c r="G345" s="1">
        <v>2001</v>
      </c>
      <c r="H345" s="1" t="s">
        <v>596</v>
      </c>
      <c r="I345" s="11" t="s">
        <v>484</v>
      </c>
      <c r="J345" s="1" t="s">
        <v>27</v>
      </c>
      <c r="K345" s="1" t="s">
        <v>483</v>
      </c>
      <c r="L345" s="1" t="s">
        <v>29</v>
      </c>
      <c r="M345" s="12">
        <v>500</v>
      </c>
      <c r="N345" s="13">
        <v>700</v>
      </c>
      <c r="O345" s="33"/>
      <c r="P345" s="14" t="str">
        <f>IF(O345="","",IF(R345=1,"On Increment","Off Increment"))</f>
        <v/>
      </c>
      <c r="Q345" s="2" t="s">
        <v>20</v>
      </c>
      <c r="R345">
        <f>COUNTIF('Bid Steps'!A:A,O345)</f>
        <v>0</v>
      </c>
    </row>
    <row r="346" spans="1:18" ht="43.5">
      <c r="A346" s="1">
        <v>23766</v>
      </c>
      <c r="B346" s="1" t="s">
        <v>22</v>
      </c>
      <c r="C346" s="1">
        <v>337</v>
      </c>
      <c r="D346" s="1">
        <v>6</v>
      </c>
      <c r="E346" s="1" t="s">
        <v>32</v>
      </c>
      <c r="F346" s="1" t="s">
        <v>24</v>
      </c>
      <c r="G346" s="1">
        <v>2001</v>
      </c>
      <c r="H346" s="1" t="s">
        <v>596</v>
      </c>
      <c r="I346" s="11" t="s">
        <v>487</v>
      </c>
      <c r="J346" s="1" t="s">
        <v>27</v>
      </c>
      <c r="K346" s="1" t="s">
        <v>483</v>
      </c>
      <c r="L346" s="1" t="s">
        <v>29</v>
      </c>
      <c r="M346" s="12">
        <v>500</v>
      </c>
      <c r="N346" s="13">
        <v>700</v>
      </c>
      <c r="O346" s="33"/>
      <c r="P346" s="14" t="str">
        <f>IF(O346="","",IF(R346=1,"On Increment","Off Increment"))</f>
        <v/>
      </c>
      <c r="Q346" s="2" t="s">
        <v>20</v>
      </c>
      <c r="R346">
        <f>COUNTIF('Bid Steps'!A:A,O346)</f>
        <v>0</v>
      </c>
    </row>
    <row r="347" spans="1:18" ht="57.75">
      <c r="A347" s="1">
        <v>23766</v>
      </c>
      <c r="B347" s="1" t="s">
        <v>22</v>
      </c>
      <c r="C347" s="1">
        <v>338</v>
      </c>
      <c r="D347" s="1">
        <v>1</v>
      </c>
      <c r="E347" s="1" t="s">
        <v>36</v>
      </c>
      <c r="F347" s="1" t="s">
        <v>24</v>
      </c>
      <c r="G347" s="1">
        <v>2000</v>
      </c>
      <c r="H347" s="1" t="s">
        <v>597</v>
      </c>
      <c r="I347" s="11" t="s">
        <v>598</v>
      </c>
      <c r="J347" s="1" t="s">
        <v>27</v>
      </c>
      <c r="K347" s="1" t="s">
        <v>483</v>
      </c>
      <c r="L347" s="1" t="s">
        <v>29</v>
      </c>
      <c r="M347" s="12">
        <v>1800</v>
      </c>
      <c r="N347" s="13">
        <v>2600</v>
      </c>
      <c r="O347" s="33"/>
      <c r="P347" s="14" t="str">
        <f>IF(O347="","",IF(R347=1,"On Increment","Off Increment"))</f>
        <v/>
      </c>
      <c r="Q347" s="2" t="s">
        <v>20</v>
      </c>
      <c r="R347">
        <f>COUNTIF('Bid Steps'!A:A,O347)</f>
        <v>0</v>
      </c>
    </row>
    <row r="348" spans="1:18" ht="43.5">
      <c r="A348" s="1">
        <v>23766</v>
      </c>
      <c r="B348" s="1" t="s">
        <v>22</v>
      </c>
      <c r="C348" s="1">
        <v>339</v>
      </c>
      <c r="D348" s="1">
        <v>3</v>
      </c>
      <c r="E348" s="1" t="s">
        <v>40</v>
      </c>
      <c r="F348" s="1" t="s">
        <v>24</v>
      </c>
      <c r="G348" s="1">
        <v>1998</v>
      </c>
      <c r="H348" s="1" t="s">
        <v>599</v>
      </c>
      <c r="I348" s="11" t="s">
        <v>600</v>
      </c>
      <c r="J348" s="1" t="s">
        <v>27</v>
      </c>
      <c r="K348" s="1" t="s">
        <v>483</v>
      </c>
      <c r="L348" s="1" t="s">
        <v>29</v>
      </c>
      <c r="M348" s="12">
        <v>200</v>
      </c>
      <c r="N348" s="13">
        <v>300</v>
      </c>
      <c r="O348" s="33"/>
      <c r="P348" s="14" t="str">
        <f>IF(O348="","",IF(R348=1,"On Increment","Off Increment"))</f>
        <v/>
      </c>
      <c r="Q348" s="2" t="s">
        <v>20</v>
      </c>
      <c r="R348">
        <f>COUNTIF('Bid Steps'!A:A,O348)</f>
        <v>0</v>
      </c>
    </row>
    <row r="349" spans="1:18" ht="130.5">
      <c r="A349" s="1">
        <v>23766</v>
      </c>
      <c r="B349" s="1" t="s">
        <v>22</v>
      </c>
      <c r="C349" s="1">
        <v>340</v>
      </c>
      <c r="D349" s="1">
        <v>2</v>
      </c>
      <c r="E349" s="1" t="s">
        <v>40</v>
      </c>
      <c r="F349" s="1" t="s">
        <v>24</v>
      </c>
      <c r="G349" s="1">
        <v>2002</v>
      </c>
      <c r="H349" s="1" t="s">
        <v>601</v>
      </c>
      <c r="I349" s="11" t="s">
        <v>602</v>
      </c>
      <c r="J349" s="1" t="s">
        <v>27</v>
      </c>
      <c r="K349" s="1" t="s">
        <v>603</v>
      </c>
      <c r="L349" s="1" t="s">
        <v>29</v>
      </c>
      <c r="M349" s="12">
        <v>400</v>
      </c>
      <c r="N349" s="13">
        <v>600</v>
      </c>
      <c r="O349" s="33"/>
      <c r="P349" s="14" t="str">
        <f>IF(O349="","",IF(R349=1,"On Increment","Off Increment"))</f>
        <v/>
      </c>
      <c r="Q349" s="2" t="s">
        <v>20</v>
      </c>
      <c r="R349">
        <f>COUNTIF('Bid Steps'!A:A,O349)</f>
        <v>0</v>
      </c>
    </row>
    <row r="350" spans="1:18" ht="72.75">
      <c r="A350" s="1">
        <v>23766</v>
      </c>
      <c r="B350" s="1" t="s">
        <v>22</v>
      </c>
      <c r="C350" s="1">
        <v>341</v>
      </c>
      <c r="D350" s="1">
        <v>12</v>
      </c>
      <c r="E350" s="1" t="s">
        <v>40</v>
      </c>
      <c r="F350" s="1" t="s">
        <v>507</v>
      </c>
      <c r="G350" s="1">
        <v>1996</v>
      </c>
      <c r="H350" s="1" t="s">
        <v>604</v>
      </c>
      <c r="I350" s="11" t="s">
        <v>605</v>
      </c>
      <c r="J350" s="1" t="s">
        <v>27</v>
      </c>
      <c r="K350" s="1" t="s">
        <v>603</v>
      </c>
      <c r="L350" s="1" t="s">
        <v>29</v>
      </c>
      <c r="M350" s="12">
        <v>3500</v>
      </c>
      <c r="N350" s="13">
        <v>5000</v>
      </c>
      <c r="O350" s="33"/>
      <c r="P350" s="14" t="str">
        <f>IF(O350="","",IF(R350=1,"On Increment","Off Increment"))</f>
        <v/>
      </c>
      <c r="Q350" s="2" t="s">
        <v>20</v>
      </c>
      <c r="R350">
        <f>COUNTIF('Bid Steps'!A:A,O350)</f>
        <v>0</v>
      </c>
    </row>
    <row r="351" spans="1:18" ht="72.75">
      <c r="A351" s="1">
        <v>23766</v>
      </c>
      <c r="B351" s="1" t="s">
        <v>22</v>
      </c>
      <c r="C351" s="1">
        <v>342</v>
      </c>
      <c r="D351" s="1">
        <v>12</v>
      </c>
      <c r="E351" s="1" t="s">
        <v>40</v>
      </c>
      <c r="F351" s="1" t="s">
        <v>507</v>
      </c>
      <c r="G351" s="1">
        <v>1996</v>
      </c>
      <c r="H351" s="1" t="s">
        <v>604</v>
      </c>
      <c r="I351" s="11" t="s">
        <v>605</v>
      </c>
      <c r="J351" s="1" t="s">
        <v>27</v>
      </c>
      <c r="K351" s="1" t="s">
        <v>603</v>
      </c>
      <c r="L351" s="1" t="s">
        <v>29</v>
      </c>
      <c r="M351" s="12">
        <v>3500</v>
      </c>
      <c r="N351" s="13">
        <v>5000</v>
      </c>
      <c r="O351" s="33"/>
      <c r="P351" s="14" t="str">
        <f>IF(O351="","",IF(R351=1,"On Increment","Off Increment"))</f>
        <v/>
      </c>
      <c r="Q351" s="2" t="s">
        <v>20</v>
      </c>
      <c r="R351">
        <f>COUNTIF('Bid Steps'!A:A,O351)</f>
        <v>0</v>
      </c>
    </row>
    <row r="352" spans="1:18" ht="130.5">
      <c r="A352" s="1">
        <v>23766</v>
      </c>
      <c r="B352" s="1" t="s">
        <v>22</v>
      </c>
      <c r="C352" s="1">
        <v>343</v>
      </c>
      <c r="D352" s="1">
        <v>2</v>
      </c>
      <c r="E352" s="1" t="s">
        <v>40</v>
      </c>
      <c r="F352" s="1" t="s">
        <v>24</v>
      </c>
      <c r="G352" s="1">
        <v>1995</v>
      </c>
      <c r="H352" s="1" t="s">
        <v>606</v>
      </c>
      <c r="I352" s="11" t="s">
        <v>607</v>
      </c>
      <c r="J352" s="1" t="s">
        <v>27</v>
      </c>
      <c r="K352" s="1" t="s">
        <v>603</v>
      </c>
      <c r="L352" s="1" t="s">
        <v>29</v>
      </c>
      <c r="M352" s="12">
        <v>700</v>
      </c>
      <c r="N352" s="13">
        <v>950</v>
      </c>
      <c r="O352" s="33"/>
      <c r="P352" s="14" t="str">
        <f>IF(O352="","",IF(R352=1,"On Increment","Off Increment"))</f>
        <v/>
      </c>
      <c r="Q352" s="2" t="s">
        <v>20</v>
      </c>
      <c r="R352">
        <f>COUNTIF('Bid Steps'!A:A,O352)</f>
        <v>0</v>
      </c>
    </row>
    <row r="353" spans="1:18" ht="57.75">
      <c r="A353" s="1">
        <v>23766</v>
      </c>
      <c r="B353" s="1" t="s">
        <v>22</v>
      </c>
      <c r="C353" s="1">
        <v>344</v>
      </c>
      <c r="D353" s="1">
        <v>8</v>
      </c>
      <c r="E353" s="1" t="s">
        <v>40</v>
      </c>
      <c r="F353" s="1" t="s">
        <v>24</v>
      </c>
      <c r="G353" s="1">
        <v>1990</v>
      </c>
      <c r="H353" s="1" t="s">
        <v>608</v>
      </c>
      <c r="I353" s="11" t="s">
        <v>609</v>
      </c>
      <c r="J353" s="1" t="s">
        <v>27</v>
      </c>
      <c r="K353" s="1" t="s">
        <v>603</v>
      </c>
      <c r="L353" s="1" t="s">
        <v>29</v>
      </c>
      <c r="M353" s="12">
        <v>2000</v>
      </c>
      <c r="N353" s="13">
        <v>2800</v>
      </c>
      <c r="O353" s="33"/>
      <c r="P353" s="14" t="str">
        <f>IF(O353="","",IF(R353=1,"On Increment","Off Increment"))</f>
        <v/>
      </c>
      <c r="Q353" s="2" t="s">
        <v>20</v>
      </c>
      <c r="R353">
        <f>COUNTIF('Bid Steps'!A:A,O353)</f>
        <v>0</v>
      </c>
    </row>
    <row r="354" spans="1:18" ht="43.5">
      <c r="A354" s="1">
        <v>23766</v>
      </c>
      <c r="B354" s="1" t="s">
        <v>22</v>
      </c>
      <c r="C354" s="1">
        <v>345</v>
      </c>
      <c r="D354" s="1">
        <v>6</v>
      </c>
      <c r="E354" s="1" t="s">
        <v>40</v>
      </c>
      <c r="F354" s="1" t="s">
        <v>507</v>
      </c>
      <c r="G354" s="1">
        <v>1985</v>
      </c>
      <c r="H354" s="1" t="s">
        <v>610</v>
      </c>
      <c r="I354" s="11" t="s">
        <v>611</v>
      </c>
      <c r="J354" s="1" t="s">
        <v>27</v>
      </c>
      <c r="K354" s="1" t="s">
        <v>603</v>
      </c>
      <c r="L354" s="1" t="s">
        <v>29</v>
      </c>
      <c r="M354" s="12">
        <v>1800</v>
      </c>
      <c r="N354" s="13">
        <v>2600</v>
      </c>
      <c r="O354" s="33"/>
      <c r="P354" s="14" t="str">
        <f>IF(O354="","",IF(R354=1,"On Increment","Off Increment"))</f>
        <v/>
      </c>
      <c r="Q354" s="2" t="s">
        <v>20</v>
      </c>
      <c r="R354">
        <f>COUNTIF('Bid Steps'!A:A,O354)</f>
        <v>0</v>
      </c>
    </row>
    <row r="355" spans="1:18" ht="159">
      <c r="A355" s="1">
        <v>23766</v>
      </c>
      <c r="B355" s="1" t="s">
        <v>22</v>
      </c>
      <c r="C355" s="1">
        <v>346</v>
      </c>
      <c r="D355" s="1">
        <v>2</v>
      </c>
      <c r="E355" s="1" t="s">
        <v>40</v>
      </c>
      <c r="F355" s="1" t="s">
        <v>24</v>
      </c>
      <c r="G355" s="1">
        <v>1985</v>
      </c>
      <c r="H355" s="1" t="s">
        <v>612</v>
      </c>
      <c r="I355" s="11" t="s">
        <v>613</v>
      </c>
      <c r="J355" s="1" t="s">
        <v>27</v>
      </c>
      <c r="K355" s="1" t="s">
        <v>603</v>
      </c>
      <c r="L355" s="1" t="s">
        <v>29</v>
      </c>
      <c r="M355" s="12">
        <v>950</v>
      </c>
      <c r="N355" s="13">
        <v>1300</v>
      </c>
      <c r="O355" s="33"/>
      <c r="P355" s="14" t="str">
        <f>IF(O355="","",IF(R355=1,"On Increment","Off Increment"))</f>
        <v/>
      </c>
      <c r="Q355" s="2" t="s">
        <v>20</v>
      </c>
      <c r="R355">
        <f>COUNTIF('Bid Steps'!A:A,O355)</f>
        <v>0</v>
      </c>
    </row>
    <row r="356" spans="1:18" ht="43.5">
      <c r="A356" s="1">
        <v>23766</v>
      </c>
      <c r="B356" s="1" t="s">
        <v>22</v>
      </c>
      <c r="C356" s="1">
        <v>347</v>
      </c>
      <c r="D356" s="1">
        <v>1</v>
      </c>
      <c r="E356" s="1" t="s">
        <v>53</v>
      </c>
      <c r="F356" s="1" t="s">
        <v>24</v>
      </c>
      <c r="G356" s="1">
        <v>1975</v>
      </c>
      <c r="H356" s="1" t="s">
        <v>614</v>
      </c>
      <c r="I356" s="11" t="s">
        <v>615</v>
      </c>
      <c r="J356" s="1" t="s">
        <v>27</v>
      </c>
      <c r="K356" s="1" t="s">
        <v>603</v>
      </c>
      <c r="L356" s="1" t="s">
        <v>29</v>
      </c>
      <c r="M356" s="12">
        <v>1300</v>
      </c>
      <c r="N356" s="13">
        <v>1800</v>
      </c>
      <c r="O356" s="33"/>
      <c r="P356" s="14" t="str">
        <f>IF(O356="","",IF(R356=1,"On Increment","Off Increment"))</f>
        <v/>
      </c>
      <c r="Q356" s="2" t="s">
        <v>20</v>
      </c>
      <c r="R356">
        <f>COUNTIF('Bid Steps'!A:A,O356)</f>
        <v>0</v>
      </c>
    </row>
    <row r="357" spans="1:18" ht="57.75">
      <c r="A357" s="1">
        <v>23766</v>
      </c>
      <c r="B357" s="1" t="s">
        <v>22</v>
      </c>
      <c r="C357" s="1">
        <v>348</v>
      </c>
      <c r="D357" s="1">
        <v>1</v>
      </c>
      <c r="E357" s="1" t="s">
        <v>71</v>
      </c>
      <c r="F357" s="1" t="s">
        <v>24</v>
      </c>
      <c r="G357" s="1">
        <v>1969</v>
      </c>
      <c r="H357" s="1" t="s">
        <v>616</v>
      </c>
      <c r="I357" s="11" t="s">
        <v>617</v>
      </c>
      <c r="J357" s="1" t="s">
        <v>27</v>
      </c>
      <c r="K357" s="1" t="s">
        <v>603</v>
      </c>
      <c r="L357" s="1" t="s">
        <v>29</v>
      </c>
      <c r="M357" s="12">
        <v>3000</v>
      </c>
      <c r="N357" s="13">
        <v>4000</v>
      </c>
      <c r="O357" s="33"/>
      <c r="P357" s="14" t="str">
        <f>IF(O357="","",IF(R357=1,"On Increment","Off Increment"))</f>
        <v/>
      </c>
      <c r="Q357" s="2" t="s">
        <v>20</v>
      </c>
      <c r="R357">
        <f>COUNTIF('Bid Steps'!A:A,O357)</f>
        <v>0</v>
      </c>
    </row>
    <row r="358" spans="1:18" ht="43.5">
      <c r="A358" s="1">
        <v>23766</v>
      </c>
      <c r="B358" s="1" t="s">
        <v>22</v>
      </c>
      <c r="C358" s="1">
        <v>349</v>
      </c>
      <c r="D358" s="1">
        <v>1</v>
      </c>
      <c r="E358" s="1" t="s">
        <v>53</v>
      </c>
      <c r="F358" s="1" t="s">
        <v>33</v>
      </c>
      <c r="G358" s="1">
        <v>1990</v>
      </c>
      <c r="H358" s="1" t="s">
        <v>618</v>
      </c>
      <c r="I358" s="11" t="s">
        <v>619</v>
      </c>
      <c r="J358" s="1" t="s">
        <v>27</v>
      </c>
      <c r="K358" s="1" t="s">
        <v>603</v>
      </c>
      <c r="L358" s="1" t="s">
        <v>29</v>
      </c>
      <c r="M358" s="12">
        <v>1300</v>
      </c>
      <c r="N358" s="13">
        <v>1800</v>
      </c>
      <c r="O358" s="33"/>
      <c r="P358" s="14" t="str">
        <f>IF(O358="","",IF(R358=1,"On Increment","Off Increment"))</f>
        <v/>
      </c>
      <c r="Q358" s="2" t="s">
        <v>20</v>
      </c>
      <c r="R358">
        <f>COUNTIF('Bid Steps'!A:A,O358)</f>
        <v>0</v>
      </c>
    </row>
    <row r="359" spans="1:18" ht="43.5">
      <c r="A359" s="1">
        <v>23766</v>
      </c>
      <c r="B359" s="1" t="s">
        <v>22</v>
      </c>
      <c r="C359" s="1">
        <v>350</v>
      </c>
      <c r="D359" s="1">
        <v>1</v>
      </c>
      <c r="E359" s="1" t="s">
        <v>53</v>
      </c>
      <c r="F359" s="1" t="s">
        <v>24</v>
      </c>
      <c r="G359" s="1">
        <v>1997</v>
      </c>
      <c r="H359" s="1" t="s">
        <v>620</v>
      </c>
      <c r="I359" s="11" t="s">
        <v>621</v>
      </c>
      <c r="J359" s="1" t="s">
        <v>27</v>
      </c>
      <c r="K359" s="1" t="s">
        <v>603</v>
      </c>
      <c r="L359" s="1" t="s">
        <v>29</v>
      </c>
      <c r="M359" s="12">
        <v>300</v>
      </c>
      <c r="N359" s="13">
        <v>400</v>
      </c>
      <c r="O359" s="33"/>
      <c r="P359" s="14" t="str">
        <f>IF(O359="","",IF(R359=1,"On Increment","Off Increment"))</f>
        <v/>
      </c>
      <c r="Q359" s="2" t="s">
        <v>20</v>
      </c>
      <c r="R359">
        <f>COUNTIF('Bid Steps'!A:A,O359)</f>
        <v>0</v>
      </c>
    </row>
    <row r="360" spans="1:18" ht="43.5">
      <c r="A360" s="1">
        <v>23766</v>
      </c>
      <c r="B360" s="1" t="s">
        <v>22</v>
      </c>
      <c r="C360" s="1">
        <v>351</v>
      </c>
      <c r="D360" s="1">
        <v>1</v>
      </c>
      <c r="E360" s="1" t="s">
        <v>53</v>
      </c>
      <c r="F360" s="1" t="s">
        <v>24</v>
      </c>
      <c r="G360" s="1">
        <v>1990</v>
      </c>
      <c r="H360" s="1" t="s">
        <v>622</v>
      </c>
      <c r="I360" s="11" t="s">
        <v>623</v>
      </c>
      <c r="J360" s="1" t="s">
        <v>27</v>
      </c>
      <c r="K360" s="1" t="s">
        <v>603</v>
      </c>
      <c r="L360" s="1" t="s">
        <v>29</v>
      </c>
      <c r="M360" s="12">
        <v>550</v>
      </c>
      <c r="N360" s="13">
        <v>750</v>
      </c>
      <c r="O360" s="33"/>
      <c r="P360" s="14" t="str">
        <f>IF(O360="","",IF(R360=1,"On Increment","Off Increment"))</f>
        <v/>
      </c>
      <c r="Q360" s="2" t="s">
        <v>20</v>
      </c>
      <c r="R360">
        <f>COUNTIF('Bid Steps'!A:A,O360)</f>
        <v>0</v>
      </c>
    </row>
    <row r="361" spans="1:18" ht="43.5">
      <c r="A361" s="1">
        <v>23766</v>
      </c>
      <c r="B361" s="1" t="s">
        <v>22</v>
      </c>
      <c r="C361" s="1">
        <v>352</v>
      </c>
      <c r="D361" s="1">
        <v>2</v>
      </c>
      <c r="E361" s="1" t="s">
        <v>40</v>
      </c>
      <c r="F361" s="1" t="s">
        <v>24</v>
      </c>
      <c r="G361" s="1">
        <v>1990</v>
      </c>
      <c r="H361" s="1" t="s">
        <v>624</v>
      </c>
      <c r="I361" s="11" t="s">
        <v>625</v>
      </c>
      <c r="J361" s="1" t="s">
        <v>27</v>
      </c>
      <c r="K361" s="1" t="s">
        <v>603</v>
      </c>
      <c r="L361" s="1" t="s">
        <v>29</v>
      </c>
      <c r="M361" s="12">
        <v>800</v>
      </c>
      <c r="N361" s="13">
        <v>1100</v>
      </c>
      <c r="O361" s="33"/>
      <c r="P361" s="14" t="str">
        <f>IF(O361="","",IF(R361=1,"On Increment","Off Increment"))</f>
        <v/>
      </c>
      <c r="Q361" s="2" t="s">
        <v>20</v>
      </c>
      <c r="R361">
        <f>COUNTIF('Bid Steps'!A:A,O361)</f>
        <v>0</v>
      </c>
    </row>
    <row r="362" spans="1:18" ht="57.75">
      <c r="A362" s="1">
        <v>23766</v>
      </c>
      <c r="B362" s="1" t="s">
        <v>22</v>
      </c>
      <c r="C362" s="1">
        <v>353</v>
      </c>
      <c r="D362" s="1">
        <v>6</v>
      </c>
      <c r="E362" s="1" t="s">
        <v>40</v>
      </c>
      <c r="F362" s="1" t="s">
        <v>24</v>
      </c>
      <c r="G362" s="1">
        <v>1990</v>
      </c>
      <c r="H362" s="1" t="s">
        <v>624</v>
      </c>
      <c r="I362" s="11" t="s">
        <v>626</v>
      </c>
      <c r="J362" s="1" t="s">
        <v>27</v>
      </c>
      <c r="K362" s="1" t="s">
        <v>603</v>
      </c>
      <c r="L362" s="1" t="s">
        <v>29</v>
      </c>
      <c r="M362" s="12">
        <v>2400</v>
      </c>
      <c r="N362" s="13">
        <v>3200</v>
      </c>
      <c r="O362" s="33"/>
      <c r="P362" s="14" t="str">
        <f>IF(O362="","",IF(R362=1,"On Increment","Off Increment"))</f>
        <v/>
      </c>
      <c r="Q362" s="2" t="s">
        <v>20</v>
      </c>
      <c r="R362">
        <f>COUNTIF('Bid Steps'!A:A,O362)</f>
        <v>0</v>
      </c>
    </row>
    <row r="363" spans="1:18" ht="43.5">
      <c r="A363" s="1">
        <v>23766</v>
      </c>
      <c r="B363" s="1" t="s">
        <v>22</v>
      </c>
      <c r="C363" s="1">
        <v>354</v>
      </c>
      <c r="D363" s="1">
        <v>1</v>
      </c>
      <c r="E363" s="1" t="s">
        <v>53</v>
      </c>
      <c r="F363" s="1" t="s">
        <v>24</v>
      </c>
      <c r="G363" s="1">
        <v>1990</v>
      </c>
      <c r="H363" s="1" t="s">
        <v>627</v>
      </c>
      <c r="I363" s="11" t="s">
        <v>628</v>
      </c>
      <c r="J363" s="1" t="s">
        <v>27</v>
      </c>
      <c r="K363" s="1" t="s">
        <v>603</v>
      </c>
      <c r="L363" s="1" t="s">
        <v>29</v>
      </c>
      <c r="M363" s="12">
        <v>200</v>
      </c>
      <c r="N363" s="13">
        <v>300</v>
      </c>
      <c r="O363" s="33"/>
      <c r="P363" s="14" t="str">
        <f>IF(O363="","",IF(R363=1,"On Increment","Off Increment"))</f>
        <v/>
      </c>
      <c r="Q363" s="2" t="s">
        <v>20</v>
      </c>
      <c r="R363">
        <f>COUNTIF('Bid Steps'!A:A,O363)</f>
        <v>0</v>
      </c>
    </row>
    <row r="364" spans="1:18" ht="43.5">
      <c r="A364" s="1">
        <v>23766</v>
      </c>
      <c r="B364" s="1" t="s">
        <v>22</v>
      </c>
      <c r="C364" s="1">
        <v>355</v>
      </c>
      <c r="D364" s="1">
        <v>2</v>
      </c>
      <c r="E364" s="1" t="s">
        <v>40</v>
      </c>
      <c r="F364" s="1" t="s">
        <v>24</v>
      </c>
      <c r="G364" s="1"/>
      <c r="H364" s="1" t="s">
        <v>629</v>
      </c>
      <c r="I364" s="11" t="s">
        <v>630</v>
      </c>
      <c r="J364" s="1" t="s">
        <v>27</v>
      </c>
      <c r="K364" s="1" t="s">
        <v>603</v>
      </c>
      <c r="L364" s="1" t="s">
        <v>29</v>
      </c>
      <c r="M364" s="12">
        <v>900</v>
      </c>
      <c r="N364" s="13">
        <v>1300</v>
      </c>
      <c r="O364" s="33"/>
      <c r="P364" s="14" t="str">
        <f>IF(O364="","",IF(R364=1,"On Increment","Off Increment"))</f>
        <v/>
      </c>
      <c r="Q364" s="2" t="s">
        <v>20</v>
      </c>
      <c r="R364">
        <f>COUNTIF('Bid Steps'!A:A,O364)</f>
        <v>0</v>
      </c>
    </row>
    <row r="365" spans="1:18" ht="174">
      <c r="A365" s="1">
        <v>23766</v>
      </c>
      <c r="B365" s="1" t="s">
        <v>22</v>
      </c>
      <c r="C365" s="1">
        <v>356</v>
      </c>
      <c r="D365" s="1">
        <v>6</v>
      </c>
      <c r="E365" s="1" t="s">
        <v>40</v>
      </c>
      <c r="F365" s="1" t="s">
        <v>24</v>
      </c>
      <c r="G365" s="1">
        <v>1985</v>
      </c>
      <c r="H365" s="1" t="s">
        <v>631</v>
      </c>
      <c r="I365" s="11" t="s">
        <v>632</v>
      </c>
      <c r="J365" s="1" t="s">
        <v>27</v>
      </c>
      <c r="K365" s="1" t="s">
        <v>603</v>
      </c>
      <c r="L365" s="1" t="s">
        <v>29</v>
      </c>
      <c r="M365" s="12">
        <v>300</v>
      </c>
      <c r="N365" s="13">
        <v>550</v>
      </c>
      <c r="O365" s="33"/>
      <c r="P365" s="14" t="str">
        <f>IF(O365="","",IF(R365=1,"On Increment","Off Increment"))</f>
        <v/>
      </c>
      <c r="Q365" s="2" t="s">
        <v>20</v>
      </c>
      <c r="R365">
        <f>COUNTIF('Bid Steps'!A:A,O365)</f>
        <v>0</v>
      </c>
    </row>
    <row r="366" spans="1:18" ht="57.75">
      <c r="A366" s="1">
        <v>24692</v>
      </c>
      <c r="B366" s="1" t="s">
        <v>633</v>
      </c>
      <c r="C366" s="1">
        <v>357</v>
      </c>
      <c r="D366" s="1">
        <v>6</v>
      </c>
      <c r="E366" s="1" t="s">
        <v>32</v>
      </c>
      <c r="F366" s="1" t="s">
        <v>634</v>
      </c>
      <c r="G366" s="1">
        <v>1985</v>
      </c>
      <c r="H366" s="1" t="s">
        <v>635</v>
      </c>
      <c r="I366" s="11" t="s">
        <v>636</v>
      </c>
      <c r="J366" s="1" t="s">
        <v>27</v>
      </c>
      <c r="K366" s="1" t="s">
        <v>28</v>
      </c>
      <c r="L366" s="1" t="s">
        <v>29</v>
      </c>
      <c r="M366" s="12">
        <v>9000</v>
      </c>
      <c r="N366" s="13">
        <v>13000</v>
      </c>
      <c r="O366" s="33"/>
      <c r="P366" s="14" t="str">
        <f>IF(O366="","",IF(R366=1,"On Increment","Off Increment"))</f>
        <v/>
      </c>
      <c r="Q366" s="2" t="s">
        <v>20</v>
      </c>
      <c r="R366">
        <f>COUNTIF('Bid Steps'!A:A,O366)</f>
        <v>0</v>
      </c>
    </row>
    <row r="367" spans="1:18" ht="57.75">
      <c r="A367" s="1">
        <v>24692</v>
      </c>
      <c r="B367" s="1" t="s">
        <v>633</v>
      </c>
      <c r="C367" s="1">
        <v>358</v>
      </c>
      <c r="D367" s="1">
        <v>2</v>
      </c>
      <c r="E367" s="1" t="s">
        <v>32</v>
      </c>
      <c r="F367" s="1" t="s">
        <v>33</v>
      </c>
      <c r="G367" s="1">
        <v>1978</v>
      </c>
      <c r="H367" s="1" t="s">
        <v>637</v>
      </c>
      <c r="I367" s="11" t="s">
        <v>638</v>
      </c>
      <c r="J367" s="1" t="s">
        <v>27</v>
      </c>
      <c r="K367" s="1" t="s">
        <v>28</v>
      </c>
      <c r="L367" s="1" t="s">
        <v>29</v>
      </c>
      <c r="M367" s="12">
        <v>4000</v>
      </c>
      <c r="N367" s="13">
        <v>5000</v>
      </c>
      <c r="O367" s="33"/>
      <c r="P367" s="14" t="str">
        <f>IF(O367="","",IF(R367=1,"On Increment","Off Increment"))</f>
        <v/>
      </c>
      <c r="Q367" s="2" t="s">
        <v>20</v>
      </c>
      <c r="R367">
        <f>COUNTIF('Bid Steps'!A:A,O367)</f>
        <v>0</v>
      </c>
    </row>
    <row r="368" spans="1:18" ht="57.75">
      <c r="A368" s="1">
        <v>24692</v>
      </c>
      <c r="B368" s="1" t="s">
        <v>633</v>
      </c>
      <c r="C368" s="1">
        <v>359</v>
      </c>
      <c r="D368" s="1">
        <v>1</v>
      </c>
      <c r="E368" s="1" t="s">
        <v>36</v>
      </c>
      <c r="F368" s="1" t="s">
        <v>33</v>
      </c>
      <c r="G368" s="1">
        <v>1978</v>
      </c>
      <c r="H368" s="1" t="s">
        <v>637</v>
      </c>
      <c r="I368" s="11" t="s">
        <v>639</v>
      </c>
      <c r="J368" s="1" t="s">
        <v>27</v>
      </c>
      <c r="K368" s="1" t="s">
        <v>28</v>
      </c>
      <c r="L368" s="1" t="s">
        <v>29</v>
      </c>
      <c r="M368" s="12">
        <v>8000</v>
      </c>
      <c r="N368" s="13">
        <v>11000</v>
      </c>
      <c r="O368" s="33"/>
      <c r="P368" s="14" t="str">
        <f>IF(O368="","",IF(R368=1,"On Increment","Off Increment"))</f>
        <v/>
      </c>
      <c r="Q368" s="2" t="s">
        <v>20</v>
      </c>
      <c r="R368">
        <f>COUNTIF('Bid Steps'!A:A,O368)</f>
        <v>0</v>
      </c>
    </row>
    <row r="369" spans="1:18" ht="57.75">
      <c r="A369" s="1">
        <v>24692</v>
      </c>
      <c r="B369" s="1" t="s">
        <v>633</v>
      </c>
      <c r="C369" s="1">
        <v>360</v>
      </c>
      <c r="D369" s="1">
        <v>1</v>
      </c>
      <c r="E369" s="1" t="s">
        <v>23</v>
      </c>
      <c r="F369" s="1" t="s">
        <v>33</v>
      </c>
      <c r="G369" s="1">
        <v>1977</v>
      </c>
      <c r="H369" s="1" t="s">
        <v>640</v>
      </c>
      <c r="I369" s="11" t="s">
        <v>639</v>
      </c>
      <c r="J369" s="1" t="s">
        <v>27</v>
      </c>
      <c r="K369" s="1" t="s">
        <v>28</v>
      </c>
      <c r="L369" s="1" t="s">
        <v>29</v>
      </c>
      <c r="M369" s="12">
        <v>3000</v>
      </c>
      <c r="N369" s="13">
        <v>4000</v>
      </c>
      <c r="O369" s="33"/>
      <c r="P369" s="14" t="str">
        <f>IF(O369="","",IF(R369=1,"On Increment","Off Increment"))</f>
        <v/>
      </c>
      <c r="Q369" s="2" t="s">
        <v>20</v>
      </c>
      <c r="R369">
        <f>COUNTIF('Bid Steps'!A:A,O369)</f>
        <v>0</v>
      </c>
    </row>
    <row r="370" spans="1:18" ht="57.75">
      <c r="A370" s="1">
        <v>24692</v>
      </c>
      <c r="B370" s="1" t="s">
        <v>633</v>
      </c>
      <c r="C370" s="1">
        <v>361</v>
      </c>
      <c r="D370" s="1">
        <v>6</v>
      </c>
      <c r="E370" s="1" t="s">
        <v>40</v>
      </c>
      <c r="F370" s="1" t="s">
        <v>33</v>
      </c>
      <c r="G370" s="1">
        <v>1970</v>
      </c>
      <c r="H370" s="1" t="s">
        <v>641</v>
      </c>
      <c r="I370" s="11" t="s">
        <v>636</v>
      </c>
      <c r="J370" s="1" t="s">
        <v>27</v>
      </c>
      <c r="K370" s="1" t="s">
        <v>28</v>
      </c>
      <c r="L370" s="1" t="s">
        <v>29</v>
      </c>
      <c r="M370" s="12">
        <v>4800</v>
      </c>
      <c r="N370" s="13">
        <v>6500</v>
      </c>
      <c r="O370" s="33"/>
      <c r="P370" s="14" t="str">
        <f>IF(O370="","",IF(R370=1,"On Increment","Off Increment"))</f>
        <v/>
      </c>
      <c r="Q370" s="2" t="s">
        <v>20</v>
      </c>
      <c r="R370">
        <f>COUNTIF('Bid Steps'!A:A,O370)</f>
        <v>0</v>
      </c>
    </row>
    <row r="371" spans="1:18" ht="57.75">
      <c r="A371" s="1">
        <v>24692</v>
      </c>
      <c r="B371" s="1" t="s">
        <v>633</v>
      </c>
      <c r="C371" s="1">
        <v>362</v>
      </c>
      <c r="D371" s="1">
        <v>1</v>
      </c>
      <c r="E371" s="1" t="s">
        <v>23</v>
      </c>
      <c r="F371" s="1" t="s">
        <v>33</v>
      </c>
      <c r="G371" s="1">
        <v>1961</v>
      </c>
      <c r="H371" s="1" t="s">
        <v>61</v>
      </c>
      <c r="I371" s="11" t="s">
        <v>642</v>
      </c>
      <c r="J371" s="1" t="s">
        <v>27</v>
      </c>
      <c r="K371" s="1" t="s">
        <v>28</v>
      </c>
      <c r="L371" s="1" t="s">
        <v>29</v>
      </c>
      <c r="M371" s="12">
        <v>16000</v>
      </c>
      <c r="N371" s="13">
        <v>22000</v>
      </c>
      <c r="O371" s="33"/>
      <c r="P371" s="14" t="str">
        <f>IF(O371="","",IF(R371=1,"On Increment","Off Increment"))</f>
        <v/>
      </c>
      <c r="Q371" s="2" t="s">
        <v>20</v>
      </c>
      <c r="R371">
        <f>COUNTIF('Bid Steps'!A:A,O371)</f>
        <v>0</v>
      </c>
    </row>
    <row r="372" spans="1:18" ht="57.75">
      <c r="A372" s="1">
        <v>24692</v>
      </c>
      <c r="B372" s="1" t="s">
        <v>633</v>
      </c>
      <c r="C372" s="1">
        <v>363</v>
      </c>
      <c r="D372" s="1">
        <v>3</v>
      </c>
      <c r="E372" s="1" t="s">
        <v>40</v>
      </c>
      <c r="F372" s="1" t="s">
        <v>33</v>
      </c>
      <c r="G372" s="1">
        <v>1959</v>
      </c>
      <c r="H372" s="1" t="s">
        <v>64</v>
      </c>
      <c r="I372" s="11" t="s">
        <v>636</v>
      </c>
      <c r="J372" s="1" t="s">
        <v>27</v>
      </c>
      <c r="K372" s="1" t="s">
        <v>28</v>
      </c>
      <c r="L372" s="1" t="s">
        <v>29</v>
      </c>
      <c r="M372" s="12">
        <v>30000</v>
      </c>
      <c r="N372" s="13">
        <v>40000</v>
      </c>
      <c r="O372" s="33"/>
      <c r="P372" s="14" t="str">
        <f>IF(O372="","",IF(R372=1,"On Increment","Off Increment"))</f>
        <v/>
      </c>
      <c r="Q372" s="2" t="s">
        <v>20</v>
      </c>
      <c r="R372">
        <f>COUNTIF('Bid Steps'!A:A,O372)</f>
        <v>0</v>
      </c>
    </row>
    <row r="373" spans="1:18" ht="57.75">
      <c r="A373" s="1">
        <v>24692</v>
      </c>
      <c r="B373" s="1" t="s">
        <v>633</v>
      </c>
      <c r="C373" s="1">
        <v>364</v>
      </c>
      <c r="D373" s="1">
        <v>1</v>
      </c>
      <c r="E373" s="1" t="s">
        <v>53</v>
      </c>
      <c r="F373" s="1" t="s">
        <v>33</v>
      </c>
      <c r="G373" s="1">
        <v>1945</v>
      </c>
      <c r="H373" s="1" t="s">
        <v>87</v>
      </c>
      <c r="I373" s="11" t="s">
        <v>639</v>
      </c>
      <c r="J373" s="1" t="s">
        <v>27</v>
      </c>
      <c r="K373" s="1" t="s">
        <v>28</v>
      </c>
      <c r="L373" s="1" t="s">
        <v>29</v>
      </c>
      <c r="M373" s="12">
        <v>38000</v>
      </c>
      <c r="N373" s="13">
        <v>48000</v>
      </c>
      <c r="O373" s="33"/>
      <c r="P373" s="14" t="str">
        <f>IF(O373="","",IF(R373=1,"On Increment","Off Increment"))</f>
        <v/>
      </c>
      <c r="Q373" s="2" t="s">
        <v>20</v>
      </c>
      <c r="R373">
        <f>COUNTIF('Bid Steps'!A:A,O373)</f>
        <v>0</v>
      </c>
    </row>
    <row r="374" spans="1:18" ht="57.75">
      <c r="A374" s="1">
        <v>24692</v>
      </c>
      <c r="B374" s="1" t="s">
        <v>633</v>
      </c>
      <c r="C374" s="1">
        <v>365</v>
      </c>
      <c r="D374" s="1">
        <v>1</v>
      </c>
      <c r="E374" s="1" t="s">
        <v>53</v>
      </c>
      <c r="F374" s="1" t="s">
        <v>33</v>
      </c>
      <c r="G374" s="1">
        <v>1945</v>
      </c>
      <c r="H374" s="1" t="s">
        <v>87</v>
      </c>
      <c r="I374" s="11" t="s">
        <v>639</v>
      </c>
      <c r="J374" s="1" t="s">
        <v>27</v>
      </c>
      <c r="K374" s="1" t="s">
        <v>28</v>
      </c>
      <c r="L374" s="1" t="s">
        <v>29</v>
      </c>
      <c r="M374" s="12">
        <v>38000</v>
      </c>
      <c r="N374" s="13">
        <v>48000</v>
      </c>
      <c r="O374" s="33"/>
      <c r="P374" s="14" t="str">
        <f>IF(O374="","",IF(R374=1,"On Increment","Off Increment"))</f>
        <v/>
      </c>
      <c r="Q374" s="2" t="s">
        <v>20</v>
      </c>
      <c r="R374">
        <f>COUNTIF('Bid Steps'!A:A,O374)</f>
        <v>0</v>
      </c>
    </row>
    <row r="375" spans="1:18" ht="57.75">
      <c r="A375" s="1">
        <v>24692</v>
      </c>
      <c r="B375" s="1" t="s">
        <v>633</v>
      </c>
      <c r="C375" s="1">
        <v>366</v>
      </c>
      <c r="D375" s="1">
        <v>1</v>
      </c>
      <c r="E375" s="1" t="s">
        <v>53</v>
      </c>
      <c r="F375" s="1" t="s">
        <v>33</v>
      </c>
      <c r="G375" s="1">
        <v>1945</v>
      </c>
      <c r="H375" s="1" t="s">
        <v>87</v>
      </c>
      <c r="I375" s="11" t="s">
        <v>639</v>
      </c>
      <c r="J375" s="1" t="s">
        <v>27</v>
      </c>
      <c r="K375" s="1" t="s">
        <v>28</v>
      </c>
      <c r="L375" s="1" t="s">
        <v>29</v>
      </c>
      <c r="M375" s="12">
        <v>38000</v>
      </c>
      <c r="N375" s="13">
        <v>48000</v>
      </c>
      <c r="O375" s="33"/>
      <c r="P375" s="14" t="str">
        <f>IF(O375="","",IF(R375=1,"On Increment","Off Increment"))</f>
        <v/>
      </c>
      <c r="Q375" s="2" t="s">
        <v>20</v>
      </c>
      <c r="R375">
        <f>COUNTIF('Bid Steps'!A:A,O375)</f>
        <v>0</v>
      </c>
    </row>
    <row r="376" spans="1:18" ht="57.75">
      <c r="A376" s="1">
        <v>24692</v>
      </c>
      <c r="B376" s="1" t="s">
        <v>633</v>
      </c>
      <c r="C376" s="1">
        <v>367</v>
      </c>
      <c r="D376" s="1">
        <v>1</v>
      </c>
      <c r="E376" s="1" t="s">
        <v>53</v>
      </c>
      <c r="F376" s="1" t="s">
        <v>33</v>
      </c>
      <c r="G376" s="1">
        <v>1942</v>
      </c>
      <c r="H376" s="1" t="s">
        <v>643</v>
      </c>
      <c r="I376" s="11" t="s">
        <v>639</v>
      </c>
      <c r="J376" s="1" t="s">
        <v>27</v>
      </c>
      <c r="K376" s="1" t="s">
        <v>28</v>
      </c>
      <c r="L376" s="1" t="s">
        <v>29</v>
      </c>
      <c r="M376" s="12">
        <v>28000</v>
      </c>
      <c r="N376" s="13">
        <v>38000</v>
      </c>
      <c r="O376" s="33"/>
      <c r="P376" s="14" t="str">
        <f>IF(O376="","",IF(R376=1,"On Increment","Off Increment"))</f>
        <v/>
      </c>
      <c r="Q376" s="2" t="s">
        <v>20</v>
      </c>
      <c r="R376">
        <f>COUNTIF('Bid Steps'!A:A,O376)</f>
        <v>0</v>
      </c>
    </row>
    <row r="377" spans="1:18" ht="57.75">
      <c r="A377" s="1">
        <v>24692</v>
      </c>
      <c r="B377" s="1" t="s">
        <v>633</v>
      </c>
      <c r="C377" s="1">
        <v>368</v>
      </c>
      <c r="D377" s="1">
        <v>1</v>
      </c>
      <c r="E377" s="1" t="s">
        <v>53</v>
      </c>
      <c r="F377" s="1" t="s">
        <v>33</v>
      </c>
      <c r="G377" s="1">
        <v>1928</v>
      </c>
      <c r="H377" s="1" t="s">
        <v>100</v>
      </c>
      <c r="I377" s="11" t="s">
        <v>642</v>
      </c>
      <c r="J377" s="1" t="s">
        <v>27</v>
      </c>
      <c r="K377" s="1" t="s">
        <v>28</v>
      </c>
      <c r="L377" s="1" t="s">
        <v>29</v>
      </c>
      <c r="M377" s="12">
        <v>20000</v>
      </c>
      <c r="N377" s="13">
        <v>30000</v>
      </c>
      <c r="O377" s="33"/>
      <c r="P377" s="14" t="str">
        <f>IF(O377="","",IF(R377=1,"On Increment","Off Increment"))</f>
        <v/>
      </c>
      <c r="Q377" s="2" t="s">
        <v>20</v>
      </c>
      <c r="R377">
        <f>COUNTIF('Bid Steps'!A:A,O377)</f>
        <v>0</v>
      </c>
    </row>
    <row r="378" spans="1:18" ht="57.75">
      <c r="A378" s="1">
        <v>24692</v>
      </c>
      <c r="B378" s="1" t="s">
        <v>633</v>
      </c>
      <c r="C378" s="1">
        <v>369</v>
      </c>
      <c r="D378" s="1">
        <v>1</v>
      </c>
      <c r="E378" s="1" t="s">
        <v>53</v>
      </c>
      <c r="F378" s="1" t="s">
        <v>33</v>
      </c>
      <c r="G378" s="1">
        <v>1926</v>
      </c>
      <c r="H378" s="1" t="s">
        <v>644</v>
      </c>
      <c r="I378" s="11" t="s">
        <v>645</v>
      </c>
      <c r="J378" s="1" t="s">
        <v>27</v>
      </c>
      <c r="K378" s="1" t="s">
        <v>28</v>
      </c>
      <c r="L378" s="1" t="s">
        <v>29</v>
      </c>
      <c r="M378" s="12">
        <v>26000</v>
      </c>
      <c r="N378" s="13">
        <v>38000</v>
      </c>
      <c r="O378" s="33"/>
      <c r="P378" s="14" t="str">
        <f>IF(O378="","",IF(R378=1,"On Increment","Off Increment"))</f>
        <v/>
      </c>
      <c r="Q378" s="2" t="s">
        <v>20</v>
      </c>
      <c r="R378">
        <f>COUNTIF('Bid Steps'!A:A,O378)</f>
        <v>0</v>
      </c>
    </row>
    <row r="379" spans="1:18" ht="57.75">
      <c r="A379" s="1">
        <v>24692</v>
      </c>
      <c r="B379" s="1" t="s">
        <v>633</v>
      </c>
      <c r="C379" s="1">
        <v>370</v>
      </c>
      <c r="D379" s="1">
        <v>1</v>
      </c>
      <c r="E379" s="1" t="s">
        <v>53</v>
      </c>
      <c r="F379" s="1" t="s">
        <v>33</v>
      </c>
      <c r="G379" s="1">
        <v>1925</v>
      </c>
      <c r="H379" s="1" t="s">
        <v>646</v>
      </c>
      <c r="I379" s="11" t="s">
        <v>639</v>
      </c>
      <c r="J379" s="1" t="s">
        <v>27</v>
      </c>
      <c r="K379" s="1" t="s">
        <v>28</v>
      </c>
      <c r="L379" s="1" t="s">
        <v>29</v>
      </c>
      <c r="M379" s="12">
        <v>20000</v>
      </c>
      <c r="N379" s="13">
        <v>30000</v>
      </c>
      <c r="O379" s="33"/>
      <c r="P379" s="14" t="str">
        <f>IF(O379="","",IF(R379=1,"On Increment","Off Increment"))</f>
        <v/>
      </c>
      <c r="Q379" s="2" t="s">
        <v>20</v>
      </c>
      <c r="R379">
        <f>COUNTIF('Bid Steps'!A:A,O379)</f>
        <v>0</v>
      </c>
    </row>
    <row r="380" spans="1:18" ht="57.75">
      <c r="A380" s="1">
        <v>24692</v>
      </c>
      <c r="B380" s="1" t="s">
        <v>633</v>
      </c>
      <c r="C380" s="1">
        <v>371</v>
      </c>
      <c r="D380" s="1">
        <v>1</v>
      </c>
      <c r="E380" s="1" t="s">
        <v>53</v>
      </c>
      <c r="F380" s="1" t="s">
        <v>33</v>
      </c>
      <c r="G380" s="1">
        <v>1925</v>
      </c>
      <c r="H380" s="1" t="s">
        <v>646</v>
      </c>
      <c r="I380" s="11" t="s">
        <v>639</v>
      </c>
      <c r="J380" s="1" t="s">
        <v>27</v>
      </c>
      <c r="K380" s="1" t="s">
        <v>28</v>
      </c>
      <c r="L380" s="1" t="s">
        <v>29</v>
      </c>
      <c r="M380" s="12">
        <v>20000</v>
      </c>
      <c r="N380" s="13">
        <v>30000</v>
      </c>
      <c r="O380" s="33"/>
      <c r="P380" s="14" t="str">
        <f>IF(O380="","",IF(R380=1,"On Increment","Off Increment"))</f>
        <v/>
      </c>
      <c r="Q380" s="2" t="s">
        <v>20</v>
      </c>
      <c r="R380">
        <f>COUNTIF('Bid Steps'!A:A,O380)</f>
        <v>0</v>
      </c>
    </row>
    <row r="381" spans="1:18" ht="57.75">
      <c r="A381" s="1">
        <v>24692</v>
      </c>
      <c r="B381" s="1" t="s">
        <v>633</v>
      </c>
      <c r="C381" s="1">
        <v>372</v>
      </c>
      <c r="D381" s="1">
        <v>1</v>
      </c>
      <c r="E381" s="1" t="s">
        <v>53</v>
      </c>
      <c r="F381" s="1" t="s">
        <v>33</v>
      </c>
      <c r="G381" s="1">
        <v>1925</v>
      </c>
      <c r="H381" s="1" t="s">
        <v>646</v>
      </c>
      <c r="I381" s="11" t="s">
        <v>639</v>
      </c>
      <c r="J381" s="1" t="s">
        <v>27</v>
      </c>
      <c r="K381" s="1" t="s">
        <v>28</v>
      </c>
      <c r="L381" s="1" t="s">
        <v>29</v>
      </c>
      <c r="M381" s="12">
        <v>20000</v>
      </c>
      <c r="N381" s="13">
        <v>30000</v>
      </c>
      <c r="O381" s="33"/>
      <c r="P381" s="14" t="str">
        <f>IF(O381="","",IF(R381=1,"On Increment","Off Increment"))</f>
        <v/>
      </c>
      <c r="Q381" s="2" t="s">
        <v>20</v>
      </c>
      <c r="R381">
        <f>COUNTIF('Bid Steps'!A:A,O381)</f>
        <v>0</v>
      </c>
    </row>
    <row r="382" spans="1:18" ht="57.75">
      <c r="A382" s="1">
        <v>24692</v>
      </c>
      <c r="B382" s="1" t="s">
        <v>633</v>
      </c>
      <c r="C382" s="1">
        <v>373</v>
      </c>
      <c r="D382" s="1">
        <v>1</v>
      </c>
      <c r="E382" s="1" t="s">
        <v>71</v>
      </c>
      <c r="F382" s="1" t="s">
        <v>33</v>
      </c>
      <c r="G382" s="1">
        <v>1925</v>
      </c>
      <c r="H382" s="1" t="s">
        <v>646</v>
      </c>
      <c r="I382" s="11" t="s">
        <v>639</v>
      </c>
      <c r="J382" s="1" t="s">
        <v>27</v>
      </c>
      <c r="K382" s="1" t="s">
        <v>28</v>
      </c>
      <c r="L382" s="1" t="s">
        <v>29</v>
      </c>
      <c r="M382" s="12">
        <v>55000</v>
      </c>
      <c r="N382" s="13">
        <v>75000</v>
      </c>
      <c r="O382" s="33"/>
      <c r="P382" s="14" t="str">
        <f>IF(O382="","",IF(R382=1,"On Increment","Off Increment"))</f>
        <v/>
      </c>
      <c r="Q382" s="2" t="s">
        <v>20</v>
      </c>
      <c r="R382">
        <f>COUNTIF('Bid Steps'!A:A,O382)</f>
        <v>0</v>
      </c>
    </row>
    <row r="383" spans="1:18" ht="57.75">
      <c r="A383" s="1">
        <v>24692</v>
      </c>
      <c r="B383" s="1" t="s">
        <v>633</v>
      </c>
      <c r="C383" s="1">
        <v>374</v>
      </c>
      <c r="D383" s="1">
        <v>1</v>
      </c>
      <c r="E383" s="1" t="s">
        <v>53</v>
      </c>
      <c r="F383" s="1" t="s">
        <v>33</v>
      </c>
      <c r="G383" s="1">
        <v>1922</v>
      </c>
      <c r="H383" s="1" t="s">
        <v>647</v>
      </c>
      <c r="I383" s="11" t="s">
        <v>639</v>
      </c>
      <c r="J383" s="1" t="s">
        <v>27</v>
      </c>
      <c r="K383" s="1" t="s">
        <v>28</v>
      </c>
      <c r="L383" s="1" t="s">
        <v>29</v>
      </c>
      <c r="M383" s="12">
        <v>20000</v>
      </c>
      <c r="N383" s="13">
        <v>30000</v>
      </c>
      <c r="O383" s="33"/>
      <c r="P383" s="14" t="str">
        <f>IF(O383="","",IF(R383=1,"On Increment","Off Increment"))</f>
        <v/>
      </c>
      <c r="Q383" s="2" t="s">
        <v>20</v>
      </c>
      <c r="R383">
        <f>COUNTIF('Bid Steps'!A:A,O383)</f>
        <v>0</v>
      </c>
    </row>
    <row r="384" spans="1:18" ht="57.75">
      <c r="A384" s="1">
        <v>24692</v>
      </c>
      <c r="B384" s="1" t="s">
        <v>633</v>
      </c>
      <c r="C384" s="1">
        <v>375</v>
      </c>
      <c r="D384" s="1">
        <v>1</v>
      </c>
      <c r="E384" s="1" t="s">
        <v>53</v>
      </c>
      <c r="F384" s="1" t="s">
        <v>33</v>
      </c>
      <c r="G384" s="1">
        <v>1922</v>
      </c>
      <c r="H384" s="1" t="s">
        <v>647</v>
      </c>
      <c r="I384" s="11" t="s">
        <v>642</v>
      </c>
      <c r="J384" s="1" t="s">
        <v>27</v>
      </c>
      <c r="K384" s="1" t="s">
        <v>28</v>
      </c>
      <c r="L384" s="1" t="s">
        <v>29</v>
      </c>
      <c r="M384" s="12">
        <v>20000</v>
      </c>
      <c r="N384" s="13">
        <v>30000</v>
      </c>
      <c r="O384" s="33"/>
      <c r="P384" s="14" t="str">
        <f>IF(O384="","",IF(R384=1,"On Increment","Off Increment"))</f>
        <v/>
      </c>
      <c r="Q384" s="2" t="s">
        <v>20</v>
      </c>
      <c r="R384">
        <f>COUNTIF('Bid Steps'!A:A,O384)</f>
        <v>0</v>
      </c>
    </row>
    <row r="385" spans="1:18" ht="57.75">
      <c r="A385" s="1">
        <v>24692</v>
      </c>
      <c r="B385" s="1" t="s">
        <v>633</v>
      </c>
      <c r="C385" s="1">
        <v>376</v>
      </c>
      <c r="D385" s="1">
        <v>1</v>
      </c>
      <c r="E385" s="1" t="s">
        <v>53</v>
      </c>
      <c r="F385" s="1" t="s">
        <v>33</v>
      </c>
      <c r="G385" s="1">
        <v>1922</v>
      </c>
      <c r="H385" s="1" t="s">
        <v>647</v>
      </c>
      <c r="I385" s="11" t="s">
        <v>642</v>
      </c>
      <c r="J385" s="1" t="s">
        <v>27</v>
      </c>
      <c r="K385" s="1" t="s">
        <v>28</v>
      </c>
      <c r="L385" s="1" t="s">
        <v>29</v>
      </c>
      <c r="M385" s="12">
        <v>20000</v>
      </c>
      <c r="N385" s="13">
        <v>30000</v>
      </c>
      <c r="O385" s="33"/>
      <c r="P385" s="14" t="str">
        <f>IF(O385="","",IF(R385=1,"On Increment","Off Increment"))</f>
        <v/>
      </c>
      <c r="Q385" s="2" t="s">
        <v>20</v>
      </c>
      <c r="R385">
        <f>COUNTIF('Bid Steps'!A:A,O385)</f>
        <v>0</v>
      </c>
    </row>
    <row r="386" spans="1:18" ht="57.75">
      <c r="A386" s="1">
        <v>24692</v>
      </c>
      <c r="B386" s="1" t="s">
        <v>633</v>
      </c>
      <c r="C386" s="1">
        <v>377</v>
      </c>
      <c r="D386" s="1">
        <v>1</v>
      </c>
      <c r="E386" s="1" t="s">
        <v>53</v>
      </c>
      <c r="F386" s="1" t="s">
        <v>33</v>
      </c>
      <c r="G386" s="1">
        <v>1917</v>
      </c>
      <c r="H386" s="1" t="s">
        <v>648</v>
      </c>
      <c r="I386" s="11" t="s">
        <v>639</v>
      </c>
      <c r="J386" s="1" t="s">
        <v>27</v>
      </c>
      <c r="K386" s="1" t="s">
        <v>28</v>
      </c>
      <c r="L386" s="1" t="s">
        <v>29</v>
      </c>
      <c r="M386" s="12">
        <v>16000</v>
      </c>
      <c r="N386" s="13">
        <v>22000</v>
      </c>
      <c r="O386" s="33"/>
      <c r="P386" s="14" t="str">
        <f>IF(O386="","",IF(R386=1,"On Increment","Off Increment"))</f>
        <v/>
      </c>
      <c r="Q386" s="2" t="s">
        <v>20</v>
      </c>
      <c r="R386">
        <f>COUNTIF('Bid Steps'!A:A,O386)</f>
        <v>0</v>
      </c>
    </row>
    <row r="387" spans="1:18" ht="57.75">
      <c r="A387" s="1">
        <v>24692</v>
      </c>
      <c r="B387" s="1" t="s">
        <v>633</v>
      </c>
      <c r="C387" s="1">
        <v>378</v>
      </c>
      <c r="D387" s="1">
        <v>1</v>
      </c>
      <c r="E387" s="1" t="s">
        <v>53</v>
      </c>
      <c r="F387" s="1" t="s">
        <v>33</v>
      </c>
      <c r="G387" s="1">
        <v>1917</v>
      </c>
      <c r="H387" s="1" t="s">
        <v>648</v>
      </c>
      <c r="I387" s="11" t="s">
        <v>639</v>
      </c>
      <c r="J387" s="1" t="s">
        <v>27</v>
      </c>
      <c r="K387" s="1" t="s">
        <v>28</v>
      </c>
      <c r="L387" s="1" t="s">
        <v>29</v>
      </c>
      <c r="M387" s="12">
        <v>16000</v>
      </c>
      <c r="N387" s="13">
        <v>22000</v>
      </c>
      <c r="O387" s="33"/>
      <c r="P387" s="14" t="str">
        <f>IF(O387="","",IF(R387=1,"On Increment","Off Increment"))</f>
        <v/>
      </c>
      <c r="Q387" s="2" t="s">
        <v>20</v>
      </c>
      <c r="R387">
        <f>COUNTIF('Bid Steps'!A:A,O387)</f>
        <v>0</v>
      </c>
    </row>
    <row r="388" spans="1:18" ht="57.75">
      <c r="A388" s="1">
        <v>24692</v>
      </c>
      <c r="B388" s="1" t="s">
        <v>633</v>
      </c>
      <c r="C388" s="1">
        <v>379</v>
      </c>
      <c r="D388" s="1">
        <v>1</v>
      </c>
      <c r="E388" s="1" t="s">
        <v>53</v>
      </c>
      <c r="F388" s="1" t="s">
        <v>33</v>
      </c>
      <c r="G388" s="1">
        <v>1916</v>
      </c>
      <c r="H388" s="1" t="s">
        <v>649</v>
      </c>
      <c r="I388" s="11" t="s">
        <v>642</v>
      </c>
      <c r="J388" s="1" t="s">
        <v>27</v>
      </c>
      <c r="K388" s="1" t="s">
        <v>28</v>
      </c>
      <c r="L388" s="1" t="s">
        <v>29</v>
      </c>
      <c r="M388" s="12">
        <v>16000</v>
      </c>
      <c r="N388" s="13">
        <v>22000</v>
      </c>
      <c r="O388" s="33"/>
      <c r="P388" s="14" t="str">
        <f>IF(O388="","",IF(R388=1,"On Increment","Off Increment"))</f>
        <v/>
      </c>
      <c r="Q388" s="2" t="s">
        <v>20</v>
      </c>
      <c r="R388">
        <f>COUNTIF('Bid Steps'!A:A,O388)</f>
        <v>0</v>
      </c>
    </row>
    <row r="389" spans="1:18" ht="57.75">
      <c r="A389" s="1">
        <v>24692</v>
      </c>
      <c r="B389" s="1" t="s">
        <v>633</v>
      </c>
      <c r="C389" s="1">
        <v>380</v>
      </c>
      <c r="D389" s="1">
        <v>1</v>
      </c>
      <c r="E389" s="1" t="s">
        <v>53</v>
      </c>
      <c r="F389" s="1" t="s">
        <v>33</v>
      </c>
      <c r="G389" s="1">
        <v>1914</v>
      </c>
      <c r="H389" s="1" t="s">
        <v>650</v>
      </c>
      <c r="I389" s="11" t="s">
        <v>639</v>
      </c>
      <c r="J389" s="1" t="s">
        <v>27</v>
      </c>
      <c r="K389" s="1" t="s">
        <v>28</v>
      </c>
      <c r="L389" s="1" t="s">
        <v>29</v>
      </c>
      <c r="M389" s="12">
        <v>14000</v>
      </c>
      <c r="N389" s="13">
        <v>19000</v>
      </c>
      <c r="O389" s="33"/>
      <c r="P389" s="14" t="str">
        <f>IF(O389="","",IF(R389=1,"On Increment","Off Increment"))</f>
        <v/>
      </c>
      <c r="Q389" s="2" t="s">
        <v>20</v>
      </c>
      <c r="R389">
        <f>COUNTIF('Bid Steps'!A:A,O389)</f>
        <v>0</v>
      </c>
    </row>
    <row r="390" spans="1:18" ht="57.75">
      <c r="A390" s="1">
        <v>24692</v>
      </c>
      <c r="B390" s="1" t="s">
        <v>633</v>
      </c>
      <c r="C390" s="1">
        <v>381</v>
      </c>
      <c r="D390" s="1">
        <v>1</v>
      </c>
      <c r="E390" s="1" t="s">
        <v>53</v>
      </c>
      <c r="F390" s="1" t="s">
        <v>33</v>
      </c>
      <c r="G390" s="1">
        <v>1914</v>
      </c>
      <c r="H390" s="1" t="s">
        <v>650</v>
      </c>
      <c r="I390" s="11" t="s">
        <v>645</v>
      </c>
      <c r="J390" s="1" t="s">
        <v>27</v>
      </c>
      <c r="K390" s="1" t="s">
        <v>28</v>
      </c>
      <c r="L390" s="1" t="s">
        <v>29</v>
      </c>
      <c r="M390" s="12">
        <v>14000</v>
      </c>
      <c r="N390" s="13">
        <v>19000</v>
      </c>
      <c r="O390" s="33"/>
      <c r="P390" s="14" t="str">
        <f>IF(O390="","",IF(R390=1,"On Increment","Off Increment"))</f>
        <v/>
      </c>
      <c r="Q390" s="2" t="s">
        <v>20</v>
      </c>
      <c r="R390">
        <f>COUNTIF('Bid Steps'!A:A,O390)</f>
        <v>0</v>
      </c>
    </row>
    <row r="391" spans="1:18" ht="57.75">
      <c r="A391" s="1">
        <v>24692</v>
      </c>
      <c r="B391" s="1" t="s">
        <v>633</v>
      </c>
      <c r="C391" s="1">
        <v>382</v>
      </c>
      <c r="D391" s="1">
        <v>1</v>
      </c>
      <c r="E391" s="1" t="s">
        <v>53</v>
      </c>
      <c r="F391" s="1" t="s">
        <v>33</v>
      </c>
      <c r="G391" s="1">
        <v>1914</v>
      </c>
      <c r="H391" s="1" t="s">
        <v>650</v>
      </c>
      <c r="I391" s="11" t="s">
        <v>645</v>
      </c>
      <c r="J391" s="1" t="s">
        <v>27</v>
      </c>
      <c r="K391" s="1" t="s">
        <v>28</v>
      </c>
      <c r="L391" s="1" t="s">
        <v>29</v>
      </c>
      <c r="M391" s="12">
        <v>14000</v>
      </c>
      <c r="N391" s="13">
        <v>19000</v>
      </c>
      <c r="O391" s="33"/>
      <c r="P391" s="14" t="str">
        <f>IF(O391="","",IF(R391=1,"On Increment","Off Increment"))</f>
        <v/>
      </c>
      <c r="Q391" s="2" t="s">
        <v>20</v>
      </c>
      <c r="R391">
        <f>COUNTIF('Bid Steps'!A:A,O391)</f>
        <v>0</v>
      </c>
    </row>
    <row r="392" spans="1:18" ht="57.75">
      <c r="A392" s="1">
        <v>24692</v>
      </c>
      <c r="B392" s="1" t="s">
        <v>633</v>
      </c>
      <c r="C392" s="1">
        <v>383</v>
      </c>
      <c r="D392" s="1">
        <v>1</v>
      </c>
      <c r="E392" s="1" t="s">
        <v>53</v>
      </c>
      <c r="F392" s="1" t="s">
        <v>33</v>
      </c>
      <c r="G392" s="1">
        <v>1912</v>
      </c>
      <c r="H392" s="1" t="s">
        <v>651</v>
      </c>
      <c r="I392" s="11" t="s">
        <v>639</v>
      </c>
      <c r="J392" s="1" t="s">
        <v>27</v>
      </c>
      <c r="K392" s="1" t="s">
        <v>28</v>
      </c>
      <c r="L392" s="1" t="s">
        <v>29</v>
      </c>
      <c r="M392" s="12">
        <v>13000</v>
      </c>
      <c r="N392" s="13">
        <v>18000</v>
      </c>
      <c r="O392" s="33"/>
      <c r="P392" s="14" t="str">
        <f>IF(O392="","",IF(R392=1,"On Increment","Off Increment"))</f>
        <v/>
      </c>
      <c r="Q392" s="2" t="s">
        <v>20</v>
      </c>
      <c r="R392">
        <f>COUNTIF('Bid Steps'!A:A,O392)</f>
        <v>0</v>
      </c>
    </row>
    <row r="393" spans="1:18" ht="57.75">
      <c r="A393" s="1">
        <v>24692</v>
      </c>
      <c r="B393" s="1" t="s">
        <v>633</v>
      </c>
      <c r="C393" s="1">
        <v>384</v>
      </c>
      <c r="D393" s="1">
        <v>1</v>
      </c>
      <c r="E393" s="1" t="s">
        <v>53</v>
      </c>
      <c r="F393" s="1" t="s">
        <v>33</v>
      </c>
      <c r="G393" s="1">
        <v>1910</v>
      </c>
      <c r="H393" s="1" t="s">
        <v>652</v>
      </c>
      <c r="I393" s="11" t="s">
        <v>639</v>
      </c>
      <c r="J393" s="1" t="s">
        <v>27</v>
      </c>
      <c r="K393" s="1" t="s">
        <v>28</v>
      </c>
      <c r="L393" s="1" t="s">
        <v>29</v>
      </c>
      <c r="M393" s="12">
        <v>16000</v>
      </c>
      <c r="N393" s="13">
        <v>22000</v>
      </c>
      <c r="O393" s="33"/>
      <c r="P393" s="14" t="str">
        <f>IF(O393="","",IF(R393=1,"On Increment","Off Increment"))</f>
        <v/>
      </c>
      <c r="Q393" s="2" t="s">
        <v>20</v>
      </c>
      <c r="R393">
        <f>COUNTIF('Bid Steps'!A:A,O393)</f>
        <v>0</v>
      </c>
    </row>
    <row r="394" spans="1:18" ht="57.75">
      <c r="A394" s="1">
        <v>24692</v>
      </c>
      <c r="B394" s="1" t="s">
        <v>633</v>
      </c>
      <c r="C394" s="1">
        <v>385</v>
      </c>
      <c r="D394" s="1">
        <v>1</v>
      </c>
      <c r="E394" s="1" t="s">
        <v>53</v>
      </c>
      <c r="F394" s="1" t="s">
        <v>33</v>
      </c>
      <c r="G394" s="1">
        <v>1905</v>
      </c>
      <c r="H394" s="1" t="s">
        <v>653</v>
      </c>
      <c r="I394" s="11" t="s">
        <v>639</v>
      </c>
      <c r="J394" s="1" t="s">
        <v>27</v>
      </c>
      <c r="K394" s="1" t="s">
        <v>28</v>
      </c>
      <c r="L394" s="1" t="s">
        <v>29</v>
      </c>
      <c r="M394" s="12">
        <v>18000</v>
      </c>
      <c r="N394" s="13">
        <v>26000</v>
      </c>
      <c r="O394" s="33"/>
      <c r="P394" s="14" t="str">
        <f>IF(O394="","",IF(R394=1,"On Increment","Off Increment"))</f>
        <v/>
      </c>
      <c r="Q394" s="2" t="s">
        <v>20</v>
      </c>
      <c r="R394">
        <f>COUNTIF('Bid Steps'!A:A,O394)</f>
        <v>0</v>
      </c>
    </row>
    <row r="395" spans="1:18" ht="57.75">
      <c r="A395" s="1">
        <v>24692</v>
      </c>
      <c r="B395" s="1" t="s">
        <v>633</v>
      </c>
      <c r="C395" s="1">
        <v>386</v>
      </c>
      <c r="D395" s="1">
        <v>1</v>
      </c>
      <c r="E395" s="1" t="s">
        <v>53</v>
      </c>
      <c r="F395" s="1" t="s">
        <v>33</v>
      </c>
      <c r="G395" s="1">
        <v>1905</v>
      </c>
      <c r="H395" s="1" t="s">
        <v>653</v>
      </c>
      <c r="I395" s="1" t="s">
        <v>639</v>
      </c>
      <c r="J395" s="1" t="s">
        <v>27</v>
      </c>
      <c r="K395" s="1" t="s">
        <v>28</v>
      </c>
      <c r="L395" s="1" t="s">
        <v>29</v>
      </c>
      <c r="M395" s="12">
        <v>18000</v>
      </c>
      <c r="N395" s="13">
        <v>26000</v>
      </c>
      <c r="O395" s="33"/>
      <c r="P395" s="14" t="str">
        <f>IF(O395="","",IF(R395=1,"On Increment","Off Increment"))</f>
        <v/>
      </c>
      <c r="Q395" s="2" t="s">
        <v>20</v>
      </c>
      <c r="R395">
        <f>COUNTIF('Bid Steps'!A:A,O395)</f>
        <v>0</v>
      </c>
    </row>
    <row r="396" spans="1:18" ht="57.75">
      <c r="A396" s="1">
        <v>24692</v>
      </c>
      <c r="B396" s="1" t="s">
        <v>633</v>
      </c>
      <c r="C396" s="1">
        <v>387</v>
      </c>
      <c r="D396" s="1">
        <v>1</v>
      </c>
      <c r="E396" s="1" t="s">
        <v>53</v>
      </c>
      <c r="F396" s="1" t="s">
        <v>33</v>
      </c>
      <c r="G396" s="1">
        <v>1905</v>
      </c>
      <c r="H396" s="1" t="s">
        <v>653</v>
      </c>
      <c r="I396" s="11" t="s">
        <v>639</v>
      </c>
      <c r="J396" s="1" t="s">
        <v>27</v>
      </c>
      <c r="K396" s="1" t="s">
        <v>28</v>
      </c>
      <c r="L396" s="1" t="s">
        <v>29</v>
      </c>
      <c r="M396" s="12">
        <v>18000</v>
      </c>
      <c r="N396" s="13">
        <v>26000</v>
      </c>
      <c r="O396" s="33"/>
      <c r="P396" s="14" t="str">
        <f>IF(O396="","",IF(R396=1,"On Increment","Off Increment"))</f>
        <v/>
      </c>
      <c r="Q396" s="2" t="s">
        <v>20</v>
      </c>
      <c r="R396">
        <f>COUNTIF('Bid Steps'!A:A,O396)</f>
        <v>0</v>
      </c>
    </row>
    <row r="397" spans="1:18" ht="57.75">
      <c r="A397" s="1">
        <v>24692</v>
      </c>
      <c r="B397" s="1" t="s">
        <v>633</v>
      </c>
      <c r="C397" s="1">
        <v>388</v>
      </c>
      <c r="D397" s="1">
        <v>1</v>
      </c>
      <c r="E397" s="1" t="s">
        <v>53</v>
      </c>
      <c r="F397" s="1" t="s">
        <v>33</v>
      </c>
      <c r="G397" s="1">
        <v>1904</v>
      </c>
      <c r="H397" s="1" t="s">
        <v>654</v>
      </c>
      <c r="I397" s="11" t="s">
        <v>642</v>
      </c>
      <c r="J397" s="1" t="s">
        <v>27</v>
      </c>
      <c r="K397" s="1" t="s">
        <v>28</v>
      </c>
      <c r="L397" s="1" t="s">
        <v>29</v>
      </c>
      <c r="M397" s="12">
        <v>8000</v>
      </c>
      <c r="N397" s="13">
        <v>11000</v>
      </c>
      <c r="O397" s="33"/>
      <c r="P397" s="14" t="str">
        <f>IF(O397="","",IF(R397=1,"On Increment","Off Increment"))</f>
        <v/>
      </c>
      <c r="Q397" s="2" t="s">
        <v>20</v>
      </c>
      <c r="R397">
        <f>COUNTIF('Bid Steps'!A:A,O397)</f>
        <v>0</v>
      </c>
    </row>
    <row r="398" spans="1:18" ht="57.75">
      <c r="A398" s="1">
        <v>24692</v>
      </c>
      <c r="B398" s="1" t="s">
        <v>633</v>
      </c>
      <c r="C398" s="1">
        <v>389</v>
      </c>
      <c r="D398" s="1">
        <v>1</v>
      </c>
      <c r="E398" s="1" t="s">
        <v>53</v>
      </c>
      <c r="F398" s="1" t="s">
        <v>33</v>
      </c>
      <c r="G398" s="1">
        <v>1904</v>
      </c>
      <c r="H398" s="1" t="s">
        <v>654</v>
      </c>
      <c r="I398" s="11" t="s">
        <v>639</v>
      </c>
      <c r="J398" s="1" t="s">
        <v>27</v>
      </c>
      <c r="K398" s="1" t="s">
        <v>28</v>
      </c>
      <c r="L398" s="1" t="s">
        <v>29</v>
      </c>
      <c r="M398" s="12">
        <v>8000</v>
      </c>
      <c r="N398" s="13">
        <v>11000</v>
      </c>
      <c r="O398" s="33"/>
      <c r="P398" s="14" t="str">
        <f>IF(O398="","",IF(R398=1,"On Increment","Off Increment"))</f>
        <v/>
      </c>
      <c r="Q398" s="2" t="s">
        <v>20</v>
      </c>
      <c r="R398">
        <f>COUNTIF('Bid Steps'!A:A,O398)</f>
        <v>0</v>
      </c>
    </row>
    <row r="399" spans="1:18" ht="57.75">
      <c r="A399" s="1">
        <v>24692</v>
      </c>
      <c r="B399" s="1" t="s">
        <v>633</v>
      </c>
      <c r="C399" s="1">
        <v>390</v>
      </c>
      <c r="D399" s="1">
        <v>1</v>
      </c>
      <c r="E399" s="1" t="s">
        <v>53</v>
      </c>
      <c r="F399" s="1" t="s">
        <v>33</v>
      </c>
      <c r="G399" s="1">
        <v>1904</v>
      </c>
      <c r="H399" s="1" t="s">
        <v>654</v>
      </c>
      <c r="I399" s="11" t="s">
        <v>639</v>
      </c>
      <c r="J399" s="1" t="s">
        <v>27</v>
      </c>
      <c r="K399" s="1" t="s">
        <v>28</v>
      </c>
      <c r="L399" s="1" t="s">
        <v>29</v>
      </c>
      <c r="M399" s="12">
        <v>8000</v>
      </c>
      <c r="N399" s="13">
        <v>11000</v>
      </c>
      <c r="O399" s="33"/>
      <c r="P399" s="14" t="str">
        <f>IF(O399="","",IF(R399=1,"On Increment","Off Increment"))</f>
        <v/>
      </c>
      <c r="Q399" s="2" t="s">
        <v>20</v>
      </c>
      <c r="R399">
        <f>COUNTIF('Bid Steps'!A:A,O399)</f>
        <v>0</v>
      </c>
    </row>
    <row r="400" spans="1:18" ht="57.75">
      <c r="A400" s="1">
        <v>24692</v>
      </c>
      <c r="B400" s="1" t="s">
        <v>633</v>
      </c>
      <c r="C400" s="1">
        <v>391</v>
      </c>
      <c r="D400" s="1">
        <v>1</v>
      </c>
      <c r="E400" s="1" t="s">
        <v>53</v>
      </c>
      <c r="F400" s="1" t="s">
        <v>33</v>
      </c>
      <c r="G400" s="1">
        <v>1902</v>
      </c>
      <c r="H400" s="1" t="s">
        <v>655</v>
      </c>
      <c r="I400" s="11" t="s">
        <v>639</v>
      </c>
      <c r="J400" s="1" t="s">
        <v>27</v>
      </c>
      <c r="K400" s="1" t="s">
        <v>28</v>
      </c>
      <c r="L400" s="1" t="s">
        <v>29</v>
      </c>
      <c r="M400" s="12">
        <v>8000</v>
      </c>
      <c r="N400" s="13">
        <v>11000</v>
      </c>
      <c r="O400" s="33"/>
      <c r="P400" s="14" t="str">
        <f>IF(O400="","",IF(R400=1,"On Increment","Off Increment"))</f>
        <v/>
      </c>
      <c r="Q400" s="2" t="s">
        <v>20</v>
      </c>
      <c r="R400">
        <f>COUNTIF('Bid Steps'!A:A,O400)</f>
        <v>0</v>
      </c>
    </row>
    <row r="401" spans="1:18" ht="57.75">
      <c r="A401" s="1">
        <v>24692</v>
      </c>
      <c r="B401" s="1" t="s">
        <v>633</v>
      </c>
      <c r="C401" s="1">
        <v>392</v>
      </c>
      <c r="D401" s="1">
        <v>1</v>
      </c>
      <c r="E401" s="1" t="s">
        <v>53</v>
      </c>
      <c r="F401" s="1" t="s">
        <v>33</v>
      </c>
      <c r="G401" s="1">
        <v>1902</v>
      </c>
      <c r="H401" s="1" t="s">
        <v>655</v>
      </c>
      <c r="I401" s="11" t="s">
        <v>639</v>
      </c>
      <c r="J401" s="1" t="s">
        <v>27</v>
      </c>
      <c r="K401" s="1" t="s">
        <v>28</v>
      </c>
      <c r="L401" s="1" t="s">
        <v>29</v>
      </c>
      <c r="M401" s="12">
        <v>8000</v>
      </c>
      <c r="N401" s="13">
        <v>11000</v>
      </c>
      <c r="O401" s="33"/>
      <c r="P401" s="14" t="str">
        <f>IF(O401="","",IF(R401=1,"On Increment","Off Increment"))</f>
        <v/>
      </c>
      <c r="Q401" s="2" t="s">
        <v>20</v>
      </c>
      <c r="R401">
        <f>COUNTIF('Bid Steps'!A:A,O401)</f>
        <v>0</v>
      </c>
    </row>
    <row r="402" spans="1:18" ht="57.75">
      <c r="A402" s="1">
        <v>24692</v>
      </c>
      <c r="B402" s="1" t="s">
        <v>633</v>
      </c>
      <c r="C402" s="1">
        <v>393</v>
      </c>
      <c r="D402" s="1">
        <v>1</v>
      </c>
      <c r="E402" s="1" t="s">
        <v>53</v>
      </c>
      <c r="F402" s="1" t="s">
        <v>33</v>
      </c>
      <c r="G402" s="1">
        <v>1902</v>
      </c>
      <c r="H402" s="1" t="s">
        <v>655</v>
      </c>
      <c r="I402" s="11" t="s">
        <v>645</v>
      </c>
      <c r="J402" s="1" t="s">
        <v>27</v>
      </c>
      <c r="K402" s="1" t="s">
        <v>28</v>
      </c>
      <c r="L402" s="1" t="s">
        <v>29</v>
      </c>
      <c r="M402" s="12">
        <v>8000</v>
      </c>
      <c r="N402" s="13">
        <v>11000</v>
      </c>
      <c r="O402" s="33"/>
      <c r="P402" s="14" t="str">
        <f>IF(O402="","",IF(R402=1,"On Increment","Off Increment"))</f>
        <v/>
      </c>
      <c r="Q402" s="2" t="s">
        <v>20</v>
      </c>
      <c r="R402">
        <f>COUNTIF('Bid Steps'!A:A,O402)</f>
        <v>0</v>
      </c>
    </row>
    <row r="403" spans="1:18" ht="57.75">
      <c r="A403" s="1">
        <v>24692</v>
      </c>
      <c r="B403" s="1" t="s">
        <v>633</v>
      </c>
      <c r="C403" s="1">
        <v>394</v>
      </c>
      <c r="D403" s="1">
        <v>1</v>
      </c>
      <c r="E403" s="1" t="s">
        <v>53</v>
      </c>
      <c r="F403" s="1" t="s">
        <v>33</v>
      </c>
      <c r="G403" s="1">
        <v>1898</v>
      </c>
      <c r="H403" s="1" t="s">
        <v>656</v>
      </c>
      <c r="I403" s="11" t="s">
        <v>642</v>
      </c>
      <c r="J403" s="1" t="s">
        <v>27</v>
      </c>
      <c r="K403" s="1" t="s">
        <v>28</v>
      </c>
      <c r="L403" s="1" t="s">
        <v>29</v>
      </c>
      <c r="M403" s="12">
        <v>55000</v>
      </c>
      <c r="N403" s="13">
        <v>75000</v>
      </c>
      <c r="O403" s="33"/>
      <c r="P403" s="14" t="str">
        <f>IF(O403="","",IF(R403=1,"On Increment","Off Increment"))</f>
        <v/>
      </c>
      <c r="Q403" s="2" t="s">
        <v>20</v>
      </c>
      <c r="R403">
        <f>COUNTIF('Bid Steps'!A:A,O403)</f>
        <v>0</v>
      </c>
    </row>
    <row r="404" spans="1:18" ht="57.75">
      <c r="A404" s="1">
        <v>24692</v>
      </c>
      <c r="B404" s="1" t="s">
        <v>633</v>
      </c>
      <c r="C404" s="1">
        <v>395</v>
      </c>
      <c r="D404" s="1">
        <v>1</v>
      </c>
      <c r="E404" s="1" t="s">
        <v>53</v>
      </c>
      <c r="F404" s="1" t="s">
        <v>33</v>
      </c>
      <c r="G404" s="1">
        <v>1897</v>
      </c>
      <c r="H404" s="1" t="s">
        <v>657</v>
      </c>
      <c r="I404" s="11" t="s">
        <v>658</v>
      </c>
      <c r="J404" s="1" t="s">
        <v>27</v>
      </c>
      <c r="K404" s="1" t="s">
        <v>28</v>
      </c>
      <c r="L404" s="1" t="s">
        <v>29</v>
      </c>
      <c r="M404" s="12">
        <v>32000</v>
      </c>
      <c r="N404" s="13">
        <v>42000</v>
      </c>
      <c r="O404" s="33"/>
      <c r="P404" s="14" t="str">
        <f>IF(O404="","",IF(R404=1,"On Increment","Off Increment"))</f>
        <v/>
      </c>
      <c r="Q404" s="2" t="s">
        <v>20</v>
      </c>
      <c r="R404">
        <f>COUNTIF('Bid Steps'!A:A,O404)</f>
        <v>0</v>
      </c>
    </row>
    <row r="405" spans="1:18" ht="57.75">
      <c r="A405" s="1">
        <v>24692</v>
      </c>
      <c r="B405" s="1" t="s">
        <v>633</v>
      </c>
      <c r="C405" s="1">
        <v>396</v>
      </c>
      <c r="D405" s="1">
        <v>1</v>
      </c>
      <c r="E405" s="1" t="s">
        <v>53</v>
      </c>
      <c r="F405" s="1" t="s">
        <v>33</v>
      </c>
      <c r="G405" s="1">
        <v>1894</v>
      </c>
      <c r="H405" s="1" t="s">
        <v>134</v>
      </c>
      <c r="I405" s="11" t="s">
        <v>639</v>
      </c>
      <c r="J405" s="1" t="s">
        <v>27</v>
      </c>
      <c r="K405" s="1" t="s">
        <v>28</v>
      </c>
      <c r="L405" s="1" t="s">
        <v>29</v>
      </c>
      <c r="M405" s="12">
        <v>30000</v>
      </c>
      <c r="N405" s="13">
        <v>40000</v>
      </c>
      <c r="O405" s="33"/>
      <c r="P405" s="14" t="str">
        <f>IF(O405="","",IF(R405=1,"On Increment","Off Increment"))</f>
        <v/>
      </c>
      <c r="Q405" s="2" t="s">
        <v>20</v>
      </c>
      <c r="R405">
        <f>COUNTIF('Bid Steps'!A:A,O405)</f>
        <v>0</v>
      </c>
    </row>
    <row r="406" spans="1:18" ht="57.75">
      <c r="A406" s="1">
        <v>24692</v>
      </c>
      <c r="B406" s="1" t="s">
        <v>633</v>
      </c>
      <c r="C406" s="1">
        <v>397</v>
      </c>
      <c r="D406" s="1">
        <v>1</v>
      </c>
      <c r="E406" s="1" t="s">
        <v>53</v>
      </c>
      <c r="F406" s="1" t="s">
        <v>33</v>
      </c>
      <c r="G406" s="1">
        <v>1891</v>
      </c>
      <c r="H406" s="1" t="s">
        <v>659</v>
      </c>
      <c r="I406" s="11" t="s">
        <v>639</v>
      </c>
      <c r="J406" s="1" t="s">
        <v>27</v>
      </c>
      <c r="K406" s="1" t="s">
        <v>28</v>
      </c>
      <c r="L406" s="1" t="s">
        <v>29</v>
      </c>
      <c r="M406" s="12">
        <v>24000</v>
      </c>
      <c r="N406" s="13">
        <v>35000</v>
      </c>
      <c r="O406" s="33"/>
      <c r="P406" s="14" t="str">
        <f>IF(O406="","",IF(R406=1,"On Increment","Off Increment"))</f>
        <v/>
      </c>
      <c r="Q406" s="2" t="s">
        <v>20</v>
      </c>
      <c r="R406">
        <f>COUNTIF('Bid Steps'!A:A,O406)</f>
        <v>0</v>
      </c>
    </row>
    <row r="407" spans="1:18" ht="57.75">
      <c r="A407" s="1">
        <v>24692</v>
      </c>
      <c r="B407" s="1" t="s">
        <v>633</v>
      </c>
      <c r="C407" s="1">
        <v>398</v>
      </c>
      <c r="D407" s="1">
        <v>1</v>
      </c>
      <c r="E407" s="1" t="s">
        <v>53</v>
      </c>
      <c r="F407" s="1" t="s">
        <v>33</v>
      </c>
      <c r="G407" s="1">
        <v>1887</v>
      </c>
      <c r="H407" s="1" t="s">
        <v>145</v>
      </c>
      <c r="I407" s="11" t="s">
        <v>639</v>
      </c>
      <c r="J407" s="1" t="s">
        <v>27</v>
      </c>
      <c r="K407" s="1" t="s">
        <v>28</v>
      </c>
      <c r="L407" s="1" t="s">
        <v>29</v>
      </c>
      <c r="M407" s="12">
        <v>24000</v>
      </c>
      <c r="N407" s="13">
        <v>35000</v>
      </c>
      <c r="O407" s="33"/>
      <c r="P407" s="14" t="str">
        <f>IF(O407="","",IF(R407=1,"On Increment","Off Increment"))</f>
        <v/>
      </c>
      <c r="Q407" s="2" t="s">
        <v>20</v>
      </c>
      <c r="R407">
        <f>COUNTIF('Bid Steps'!A:A,O407)</f>
        <v>0</v>
      </c>
    </row>
    <row r="408" spans="1:18" ht="57.75">
      <c r="A408" s="1">
        <v>24692</v>
      </c>
      <c r="B408" s="1" t="s">
        <v>633</v>
      </c>
      <c r="C408" s="1">
        <v>399</v>
      </c>
      <c r="D408" s="1">
        <v>1</v>
      </c>
      <c r="E408" s="1" t="s">
        <v>53</v>
      </c>
      <c r="F408" s="1" t="s">
        <v>33</v>
      </c>
      <c r="G408" s="1">
        <v>1868</v>
      </c>
      <c r="H408" s="1" t="s">
        <v>166</v>
      </c>
      <c r="I408" s="11" t="s">
        <v>639</v>
      </c>
      <c r="J408" s="1" t="s">
        <v>27</v>
      </c>
      <c r="K408" s="1" t="s">
        <v>28</v>
      </c>
      <c r="L408" s="1" t="s">
        <v>29</v>
      </c>
      <c r="M408" s="12">
        <v>80000</v>
      </c>
      <c r="N408" s="13">
        <v>110000</v>
      </c>
      <c r="O408" s="33"/>
      <c r="P408" s="14" t="str">
        <f>IF(O408="","",IF(R408=1,"On Increment","Off Increment"))</f>
        <v/>
      </c>
      <c r="Q408" s="2" t="s">
        <v>20</v>
      </c>
      <c r="R408">
        <f>COUNTIF('Bid Steps'!A:A,O408)</f>
        <v>0</v>
      </c>
    </row>
    <row r="409" spans="1:18" ht="57.75">
      <c r="A409" s="1">
        <v>24692</v>
      </c>
      <c r="B409" s="1" t="s">
        <v>633</v>
      </c>
      <c r="C409" s="1">
        <v>400</v>
      </c>
      <c r="D409" s="1">
        <v>12</v>
      </c>
      <c r="E409" s="1" t="s">
        <v>40</v>
      </c>
      <c r="F409" s="1" t="s">
        <v>33</v>
      </c>
      <c r="G409" s="1">
        <v>2010</v>
      </c>
      <c r="H409" s="1" t="s">
        <v>660</v>
      </c>
      <c r="I409" s="11" t="s">
        <v>661</v>
      </c>
      <c r="J409" s="1" t="s">
        <v>27</v>
      </c>
      <c r="K409" s="1" t="s">
        <v>28</v>
      </c>
      <c r="L409" s="1" t="s">
        <v>29</v>
      </c>
      <c r="M409" s="12">
        <v>2400</v>
      </c>
      <c r="N409" s="13">
        <v>3200</v>
      </c>
      <c r="O409" s="33"/>
      <c r="P409" s="14" t="str">
        <f>IF(O409="","",IF(R409=1,"On Increment","Off Increment"))</f>
        <v/>
      </c>
      <c r="Q409" s="2" t="s">
        <v>20</v>
      </c>
      <c r="R409">
        <f>COUNTIF('Bid Steps'!A:A,O409)</f>
        <v>0</v>
      </c>
    </row>
    <row r="410" spans="1:18" ht="57.75">
      <c r="A410" s="1">
        <v>24692</v>
      </c>
      <c r="B410" s="1" t="s">
        <v>633</v>
      </c>
      <c r="C410" s="1">
        <v>401</v>
      </c>
      <c r="D410" s="1">
        <v>6</v>
      </c>
      <c r="E410" s="1" t="s">
        <v>32</v>
      </c>
      <c r="F410" s="1" t="s">
        <v>33</v>
      </c>
      <c r="G410" s="1">
        <v>2010</v>
      </c>
      <c r="H410" s="1" t="s">
        <v>660</v>
      </c>
      <c r="I410" s="11" t="s">
        <v>661</v>
      </c>
      <c r="J410" s="1" t="s">
        <v>27</v>
      </c>
      <c r="K410" s="1" t="s">
        <v>28</v>
      </c>
      <c r="L410" s="1" t="s">
        <v>29</v>
      </c>
      <c r="M410" s="12">
        <v>4800</v>
      </c>
      <c r="N410" s="13">
        <v>6500</v>
      </c>
      <c r="O410" s="33"/>
      <c r="P410" s="14" t="str">
        <f>IF(O410="","",IF(R410=1,"On Increment","Off Increment"))</f>
        <v/>
      </c>
      <c r="Q410" s="2" t="s">
        <v>20</v>
      </c>
      <c r="R410">
        <f>COUNTIF('Bid Steps'!A:A,O410)</f>
        <v>0</v>
      </c>
    </row>
    <row r="411" spans="1:18" ht="57.75">
      <c r="A411" s="1">
        <v>24692</v>
      </c>
      <c r="B411" s="1" t="s">
        <v>633</v>
      </c>
      <c r="C411" s="1">
        <v>402</v>
      </c>
      <c r="D411" s="1">
        <v>3</v>
      </c>
      <c r="E411" s="1" t="s">
        <v>258</v>
      </c>
      <c r="F411" s="1" t="s">
        <v>33</v>
      </c>
      <c r="G411" s="1">
        <v>2010</v>
      </c>
      <c r="H411" s="1" t="s">
        <v>660</v>
      </c>
      <c r="I411" s="11" t="s">
        <v>661</v>
      </c>
      <c r="J411" s="1" t="s">
        <v>27</v>
      </c>
      <c r="K411" s="1" t="s">
        <v>28</v>
      </c>
      <c r="L411" s="1" t="s">
        <v>29</v>
      </c>
      <c r="M411" s="12">
        <v>6000</v>
      </c>
      <c r="N411" s="13">
        <v>8000</v>
      </c>
      <c r="O411" s="33"/>
      <c r="P411" s="14" t="str">
        <f>IF(O411="","",IF(R411=1,"On Increment","Off Increment"))</f>
        <v/>
      </c>
      <c r="Q411" s="2" t="s">
        <v>20</v>
      </c>
      <c r="R411">
        <f>COUNTIF('Bid Steps'!A:A,O411)</f>
        <v>0</v>
      </c>
    </row>
    <row r="412" spans="1:18" ht="57.75">
      <c r="A412" s="1">
        <v>24692</v>
      </c>
      <c r="B412" s="1" t="s">
        <v>633</v>
      </c>
      <c r="C412" s="1">
        <v>403</v>
      </c>
      <c r="D412" s="1">
        <v>12</v>
      </c>
      <c r="E412" s="1" t="s">
        <v>40</v>
      </c>
      <c r="F412" s="1" t="s">
        <v>33</v>
      </c>
      <c r="G412" s="1">
        <v>2009</v>
      </c>
      <c r="H412" s="1" t="s">
        <v>662</v>
      </c>
      <c r="I412" s="11" t="s">
        <v>661</v>
      </c>
      <c r="J412" s="1" t="s">
        <v>27</v>
      </c>
      <c r="K412" s="1" t="s">
        <v>28</v>
      </c>
      <c r="L412" s="1" t="s">
        <v>29</v>
      </c>
      <c r="M412" s="12">
        <v>2600</v>
      </c>
      <c r="N412" s="13">
        <v>3500</v>
      </c>
      <c r="O412" s="33"/>
      <c r="P412" s="14" t="str">
        <f>IF(O412="","",IF(R412=1,"On Increment","Off Increment"))</f>
        <v/>
      </c>
      <c r="Q412" s="2" t="s">
        <v>20</v>
      </c>
      <c r="R412">
        <f>COUNTIF('Bid Steps'!A:A,O412)</f>
        <v>0</v>
      </c>
    </row>
    <row r="413" spans="1:18" ht="57.75">
      <c r="A413" s="1">
        <v>24692</v>
      </c>
      <c r="B413" s="1" t="s">
        <v>633</v>
      </c>
      <c r="C413" s="1">
        <v>404</v>
      </c>
      <c r="D413" s="1">
        <v>6</v>
      </c>
      <c r="E413" s="1" t="s">
        <v>32</v>
      </c>
      <c r="F413" s="1" t="s">
        <v>33</v>
      </c>
      <c r="G413" s="1">
        <v>2009</v>
      </c>
      <c r="H413" s="1" t="s">
        <v>662</v>
      </c>
      <c r="I413" s="11" t="s">
        <v>661</v>
      </c>
      <c r="J413" s="1" t="s">
        <v>27</v>
      </c>
      <c r="K413" s="1" t="s">
        <v>28</v>
      </c>
      <c r="L413" s="1" t="s">
        <v>29</v>
      </c>
      <c r="M413" s="12">
        <v>4200</v>
      </c>
      <c r="N413" s="13">
        <v>5500</v>
      </c>
      <c r="O413" s="33"/>
      <c r="P413" s="14" t="str">
        <f>IF(O413="","",IF(R413=1,"On Increment","Off Increment"))</f>
        <v/>
      </c>
      <c r="Q413" s="2" t="s">
        <v>20</v>
      </c>
      <c r="R413">
        <f>COUNTIF('Bid Steps'!A:A,O413)</f>
        <v>0</v>
      </c>
    </row>
    <row r="414" spans="1:18" ht="57.75">
      <c r="A414" s="1">
        <v>24692</v>
      </c>
      <c r="B414" s="1" t="s">
        <v>633</v>
      </c>
      <c r="C414" s="1">
        <v>405</v>
      </c>
      <c r="D414" s="1">
        <v>6</v>
      </c>
      <c r="E414" s="1" t="s">
        <v>32</v>
      </c>
      <c r="F414" s="1" t="s">
        <v>33</v>
      </c>
      <c r="G414" s="1">
        <v>2009</v>
      </c>
      <c r="H414" s="1" t="s">
        <v>662</v>
      </c>
      <c r="I414" s="11" t="s">
        <v>661</v>
      </c>
      <c r="J414" s="1" t="s">
        <v>27</v>
      </c>
      <c r="K414" s="1" t="s">
        <v>28</v>
      </c>
      <c r="L414" s="1" t="s">
        <v>29</v>
      </c>
      <c r="M414" s="12">
        <v>4200</v>
      </c>
      <c r="N414" s="13">
        <v>5500</v>
      </c>
      <c r="O414" s="33"/>
      <c r="P414" s="14" t="str">
        <f>IF(O414="","",IF(R414=1,"On Increment","Off Increment"))</f>
        <v/>
      </c>
      <c r="Q414" s="2" t="s">
        <v>20</v>
      </c>
      <c r="R414">
        <f>COUNTIF('Bid Steps'!A:A,O414)</f>
        <v>0</v>
      </c>
    </row>
    <row r="415" spans="1:18" ht="57.75">
      <c r="A415" s="1">
        <v>24692</v>
      </c>
      <c r="B415" s="1" t="s">
        <v>633</v>
      </c>
      <c r="C415" s="1">
        <v>406</v>
      </c>
      <c r="D415" s="1">
        <v>12</v>
      </c>
      <c r="E415" s="1" t="s">
        <v>40</v>
      </c>
      <c r="F415" s="1" t="s">
        <v>33</v>
      </c>
      <c r="G415" s="1">
        <v>1986</v>
      </c>
      <c r="H415" s="1" t="s">
        <v>663</v>
      </c>
      <c r="I415" s="11" t="s">
        <v>664</v>
      </c>
      <c r="J415" s="1" t="s">
        <v>27</v>
      </c>
      <c r="K415" s="1" t="s">
        <v>28</v>
      </c>
      <c r="L415" s="1" t="s">
        <v>29</v>
      </c>
      <c r="M415" s="12">
        <v>2600</v>
      </c>
      <c r="N415" s="13">
        <v>3500</v>
      </c>
      <c r="O415" s="33"/>
      <c r="P415" s="14" t="str">
        <f>IF(O415="","",IF(R415=1,"On Increment","Off Increment"))</f>
        <v/>
      </c>
      <c r="Q415" s="2" t="s">
        <v>20</v>
      </c>
      <c r="R415">
        <f>COUNTIF('Bid Steps'!A:A,O415)</f>
        <v>0</v>
      </c>
    </row>
    <row r="416" spans="1:18" ht="57.75">
      <c r="A416" s="1">
        <v>24692</v>
      </c>
      <c r="B416" s="1" t="s">
        <v>633</v>
      </c>
      <c r="C416" s="1">
        <v>407</v>
      </c>
      <c r="D416" s="1">
        <v>3</v>
      </c>
      <c r="E416" s="1" t="s">
        <v>258</v>
      </c>
      <c r="F416" s="1" t="s">
        <v>33</v>
      </c>
      <c r="G416" s="1">
        <v>1986</v>
      </c>
      <c r="H416" s="1" t="s">
        <v>663</v>
      </c>
      <c r="I416" s="11" t="s">
        <v>664</v>
      </c>
      <c r="J416" s="1" t="s">
        <v>27</v>
      </c>
      <c r="K416" s="1" t="s">
        <v>28</v>
      </c>
      <c r="L416" s="1" t="s">
        <v>29</v>
      </c>
      <c r="M416" s="12">
        <v>3500</v>
      </c>
      <c r="N416" s="13">
        <v>4500</v>
      </c>
      <c r="O416" s="33"/>
      <c r="P416" s="14" t="str">
        <f>IF(O416="","",IF(R416=1,"On Increment","Off Increment"))</f>
        <v/>
      </c>
      <c r="Q416" s="2" t="s">
        <v>20</v>
      </c>
      <c r="R416">
        <f>COUNTIF('Bid Steps'!A:A,O416)</f>
        <v>0</v>
      </c>
    </row>
    <row r="417" spans="1:18" ht="57.75">
      <c r="A417" s="1">
        <v>24692</v>
      </c>
      <c r="B417" s="1" t="s">
        <v>633</v>
      </c>
      <c r="C417" s="1">
        <v>408</v>
      </c>
      <c r="D417" s="1">
        <v>6</v>
      </c>
      <c r="E417" s="1" t="s">
        <v>40</v>
      </c>
      <c r="F417" s="1" t="s">
        <v>33</v>
      </c>
      <c r="G417" s="1">
        <v>1985</v>
      </c>
      <c r="H417" s="1" t="s">
        <v>665</v>
      </c>
      <c r="I417" s="11" t="s">
        <v>664</v>
      </c>
      <c r="J417" s="1" t="s">
        <v>27</v>
      </c>
      <c r="K417" s="1" t="s">
        <v>28</v>
      </c>
      <c r="L417" s="1" t="s">
        <v>29</v>
      </c>
      <c r="M417" s="12">
        <v>1200</v>
      </c>
      <c r="N417" s="13">
        <v>1700</v>
      </c>
      <c r="O417" s="33"/>
      <c r="P417" s="14" t="str">
        <f>IF(O417="","",IF(R417=1,"On Increment","Off Increment"))</f>
        <v/>
      </c>
      <c r="Q417" s="2" t="s">
        <v>20</v>
      </c>
      <c r="R417">
        <f>COUNTIF('Bid Steps'!A:A,O417)</f>
        <v>0</v>
      </c>
    </row>
    <row r="418" spans="1:18" ht="57.75">
      <c r="A418" s="1">
        <v>24692</v>
      </c>
      <c r="B418" s="1" t="s">
        <v>633</v>
      </c>
      <c r="C418" s="1">
        <v>409</v>
      </c>
      <c r="D418" s="1">
        <v>6</v>
      </c>
      <c r="E418" s="1" t="s">
        <v>32</v>
      </c>
      <c r="F418" s="1" t="s">
        <v>33</v>
      </c>
      <c r="G418" s="1">
        <v>1985</v>
      </c>
      <c r="H418" s="1" t="s">
        <v>665</v>
      </c>
      <c r="I418" s="11" t="s">
        <v>664</v>
      </c>
      <c r="J418" s="1" t="s">
        <v>27</v>
      </c>
      <c r="K418" s="1" t="s">
        <v>28</v>
      </c>
      <c r="L418" s="1" t="s">
        <v>29</v>
      </c>
      <c r="M418" s="12">
        <v>3000</v>
      </c>
      <c r="N418" s="13">
        <v>4000</v>
      </c>
      <c r="O418" s="33"/>
      <c r="P418" s="14" t="str">
        <f>IF(O418="","",IF(R418=1,"On Increment","Off Increment"))</f>
        <v/>
      </c>
      <c r="Q418" s="2" t="s">
        <v>20</v>
      </c>
      <c r="R418">
        <f>COUNTIF('Bid Steps'!A:A,O418)</f>
        <v>0</v>
      </c>
    </row>
    <row r="419" spans="1:18" ht="57.75">
      <c r="A419" s="1">
        <v>24692</v>
      </c>
      <c r="B419" s="1" t="s">
        <v>633</v>
      </c>
      <c r="C419" s="1">
        <v>410</v>
      </c>
      <c r="D419" s="1">
        <v>3</v>
      </c>
      <c r="E419" s="1" t="s">
        <v>258</v>
      </c>
      <c r="F419" s="1" t="s">
        <v>33</v>
      </c>
      <c r="G419" s="1">
        <v>1985</v>
      </c>
      <c r="H419" s="1" t="s">
        <v>665</v>
      </c>
      <c r="I419" s="11" t="s">
        <v>664</v>
      </c>
      <c r="J419" s="1" t="s">
        <v>27</v>
      </c>
      <c r="K419" s="1" t="s">
        <v>28</v>
      </c>
      <c r="L419" s="1" t="s">
        <v>29</v>
      </c>
      <c r="M419" s="12">
        <v>3200</v>
      </c>
      <c r="N419" s="13">
        <v>4200</v>
      </c>
      <c r="O419" s="33"/>
      <c r="P419" s="14" t="str">
        <f>IF(O419="","",IF(R419=1,"On Increment","Off Increment"))</f>
        <v/>
      </c>
      <c r="Q419" s="2" t="s">
        <v>20</v>
      </c>
      <c r="R419">
        <f>COUNTIF('Bid Steps'!A:A,O419)</f>
        <v>0</v>
      </c>
    </row>
    <row r="420" spans="1:18" ht="72.75">
      <c r="A420" s="1">
        <v>24692</v>
      </c>
      <c r="B420" s="1" t="s">
        <v>633</v>
      </c>
      <c r="C420" s="1">
        <v>411</v>
      </c>
      <c r="D420" s="1">
        <v>6</v>
      </c>
      <c r="E420" s="1" t="s">
        <v>40</v>
      </c>
      <c r="F420" s="1" t="s">
        <v>33</v>
      </c>
      <c r="G420" s="1">
        <v>2017</v>
      </c>
      <c r="H420" s="1" t="s">
        <v>666</v>
      </c>
      <c r="I420" s="11" t="s">
        <v>667</v>
      </c>
      <c r="J420" s="1" t="s">
        <v>27</v>
      </c>
      <c r="K420" s="1" t="s">
        <v>293</v>
      </c>
      <c r="L420" s="1" t="s">
        <v>29</v>
      </c>
      <c r="M420" s="12">
        <v>1800</v>
      </c>
      <c r="N420" s="13">
        <v>2600</v>
      </c>
      <c r="O420" s="33"/>
      <c r="P420" s="14" t="str">
        <f>IF(O420="","",IF(R420=1,"On Increment","Off Increment"))</f>
        <v/>
      </c>
      <c r="Q420" s="2" t="s">
        <v>20</v>
      </c>
      <c r="R420">
        <f>COUNTIF('Bid Steps'!A:A,O420)</f>
        <v>0</v>
      </c>
    </row>
    <row r="421" spans="1:18" ht="72.75">
      <c r="A421" s="1">
        <v>24692</v>
      </c>
      <c r="B421" s="1" t="s">
        <v>633</v>
      </c>
      <c r="C421" s="1">
        <v>412</v>
      </c>
      <c r="D421" s="1">
        <v>3</v>
      </c>
      <c r="E421" s="1" t="s">
        <v>32</v>
      </c>
      <c r="F421" s="1" t="s">
        <v>33</v>
      </c>
      <c r="G421" s="1">
        <v>2017</v>
      </c>
      <c r="H421" s="1" t="s">
        <v>666</v>
      </c>
      <c r="I421" s="11" t="s">
        <v>668</v>
      </c>
      <c r="J421" s="1" t="s">
        <v>27</v>
      </c>
      <c r="K421" s="1" t="s">
        <v>293</v>
      </c>
      <c r="L421" s="1" t="s">
        <v>29</v>
      </c>
      <c r="M421" s="12">
        <v>2200</v>
      </c>
      <c r="N421" s="13">
        <v>3000</v>
      </c>
      <c r="O421" s="33"/>
      <c r="P421" s="14" t="str">
        <f>IF(O421="","",IF(R421=1,"On Increment","Off Increment"))</f>
        <v/>
      </c>
      <c r="Q421" s="2" t="s">
        <v>20</v>
      </c>
      <c r="R421">
        <f>COUNTIF('Bid Steps'!A:A,O421)</f>
        <v>0</v>
      </c>
    </row>
    <row r="422" spans="1:18" ht="72.75">
      <c r="A422" s="1">
        <v>24692</v>
      </c>
      <c r="B422" s="1" t="s">
        <v>633</v>
      </c>
      <c r="C422" s="1">
        <v>413</v>
      </c>
      <c r="D422" s="1">
        <v>3</v>
      </c>
      <c r="E422" s="1" t="s">
        <v>32</v>
      </c>
      <c r="F422" s="1" t="s">
        <v>33</v>
      </c>
      <c r="G422" s="1">
        <v>2016</v>
      </c>
      <c r="H422" s="1" t="s">
        <v>669</v>
      </c>
      <c r="I422" s="11" t="s">
        <v>668</v>
      </c>
      <c r="J422" s="1" t="s">
        <v>27</v>
      </c>
      <c r="K422" s="1" t="s">
        <v>293</v>
      </c>
      <c r="L422" s="1" t="s">
        <v>29</v>
      </c>
      <c r="M422" s="12">
        <v>2600</v>
      </c>
      <c r="N422" s="13">
        <v>3500</v>
      </c>
      <c r="O422" s="33"/>
      <c r="P422" s="14" t="str">
        <f>IF(O422="","",IF(R422=1,"On Increment","Off Increment"))</f>
        <v/>
      </c>
      <c r="Q422" s="2" t="s">
        <v>20</v>
      </c>
      <c r="R422">
        <f>COUNTIF('Bid Steps'!A:A,O422)</f>
        <v>0</v>
      </c>
    </row>
    <row r="423" spans="1:18" ht="72.75">
      <c r="A423" s="1">
        <v>24692</v>
      </c>
      <c r="B423" s="1" t="s">
        <v>633</v>
      </c>
      <c r="C423" s="1">
        <v>414</v>
      </c>
      <c r="D423" s="1">
        <v>3</v>
      </c>
      <c r="E423" s="1" t="s">
        <v>32</v>
      </c>
      <c r="F423" s="1" t="s">
        <v>33</v>
      </c>
      <c r="G423" s="1">
        <v>2015</v>
      </c>
      <c r="H423" s="1" t="s">
        <v>670</v>
      </c>
      <c r="I423" s="11" t="s">
        <v>668</v>
      </c>
      <c r="J423" s="1" t="s">
        <v>27</v>
      </c>
      <c r="K423" s="1" t="s">
        <v>293</v>
      </c>
      <c r="L423" s="1" t="s">
        <v>29</v>
      </c>
      <c r="M423" s="12">
        <v>3000</v>
      </c>
      <c r="N423" s="13">
        <v>4000</v>
      </c>
      <c r="O423" s="33"/>
      <c r="P423" s="14" t="str">
        <f>IF(O423="","",IF(R423=1,"On Increment","Off Increment"))</f>
        <v/>
      </c>
      <c r="Q423" s="2" t="s">
        <v>20</v>
      </c>
      <c r="R423">
        <f>COUNTIF('Bid Steps'!A:A,O423)</f>
        <v>0</v>
      </c>
    </row>
    <row r="424" spans="1:18" ht="72.75">
      <c r="A424" s="1">
        <v>24692</v>
      </c>
      <c r="B424" s="1" t="s">
        <v>633</v>
      </c>
      <c r="C424" s="1">
        <v>415</v>
      </c>
      <c r="D424" s="1">
        <v>6</v>
      </c>
      <c r="E424" s="1" t="s">
        <v>32</v>
      </c>
      <c r="F424" s="1" t="s">
        <v>33</v>
      </c>
      <c r="G424" s="1">
        <v>2014</v>
      </c>
      <c r="H424" s="1" t="s">
        <v>671</v>
      </c>
      <c r="I424" s="11" t="s">
        <v>668</v>
      </c>
      <c r="J424" s="1" t="s">
        <v>27</v>
      </c>
      <c r="K424" s="1" t="s">
        <v>293</v>
      </c>
      <c r="L424" s="1" t="s">
        <v>29</v>
      </c>
      <c r="M424" s="12">
        <v>4200</v>
      </c>
      <c r="N424" s="13">
        <v>5500</v>
      </c>
      <c r="O424" s="33"/>
      <c r="P424" s="14" t="str">
        <f>IF(O424="","",IF(R424=1,"On Increment","Off Increment"))</f>
        <v/>
      </c>
      <c r="Q424" s="2" t="s">
        <v>20</v>
      </c>
      <c r="R424">
        <f>COUNTIF('Bid Steps'!A:A,O424)</f>
        <v>0</v>
      </c>
    </row>
    <row r="425" spans="1:18" ht="72.75">
      <c r="A425" s="1">
        <v>24692</v>
      </c>
      <c r="B425" s="1" t="s">
        <v>633</v>
      </c>
      <c r="C425" s="1">
        <v>416</v>
      </c>
      <c r="D425" s="1">
        <v>6</v>
      </c>
      <c r="E425" s="1" t="s">
        <v>32</v>
      </c>
      <c r="F425" s="1" t="s">
        <v>33</v>
      </c>
      <c r="G425" s="1">
        <v>2013</v>
      </c>
      <c r="H425" s="1" t="s">
        <v>672</v>
      </c>
      <c r="I425" s="11" t="s">
        <v>668</v>
      </c>
      <c r="J425" s="1" t="s">
        <v>27</v>
      </c>
      <c r="K425" s="1" t="s">
        <v>293</v>
      </c>
      <c r="L425" s="1" t="s">
        <v>29</v>
      </c>
      <c r="M425" s="12">
        <v>3500</v>
      </c>
      <c r="N425" s="13">
        <v>4500</v>
      </c>
      <c r="O425" s="33"/>
      <c r="P425" s="14" t="str">
        <f>IF(O425="","",IF(R425=1,"On Increment","Off Increment"))</f>
        <v/>
      </c>
      <c r="Q425" s="2" t="s">
        <v>20</v>
      </c>
      <c r="R425">
        <f>COUNTIF('Bid Steps'!A:A,O425)</f>
        <v>0</v>
      </c>
    </row>
    <row r="426" spans="1:18" ht="72.75">
      <c r="A426" s="1">
        <v>24692</v>
      </c>
      <c r="B426" s="1" t="s">
        <v>633</v>
      </c>
      <c r="C426" s="1">
        <v>417</v>
      </c>
      <c r="D426" s="1">
        <v>6</v>
      </c>
      <c r="E426" s="1" t="s">
        <v>32</v>
      </c>
      <c r="F426" s="1" t="s">
        <v>33</v>
      </c>
      <c r="G426" s="1">
        <v>2012</v>
      </c>
      <c r="H426" s="1" t="s">
        <v>673</v>
      </c>
      <c r="I426" s="11" t="s">
        <v>668</v>
      </c>
      <c r="J426" s="1" t="s">
        <v>27</v>
      </c>
      <c r="K426" s="1" t="s">
        <v>293</v>
      </c>
      <c r="L426" s="1" t="s">
        <v>29</v>
      </c>
      <c r="M426" s="12">
        <v>3500</v>
      </c>
      <c r="N426" s="13">
        <v>4500</v>
      </c>
      <c r="O426" s="33"/>
      <c r="P426" s="14" t="str">
        <f>IF(O426="","",IF(R426=1,"On Increment","Off Increment"))</f>
        <v/>
      </c>
      <c r="Q426" s="2" t="s">
        <v>20</v>
      </c>
      <c r="R426">
        <f>COUNTIF('Bid Steps'!A:A,O426)</f>
        <v>0</v>
      </c>
    </row>
    <row r="427" spans="1:18" ht="72.75">
      <c r="A427" s="1">
        <v>24692</v>
      </c>
      <c r="B427" s="1" t="s">
        <v>633</v>
      </c>
      <c r="C427" s="1">
        <v>418</v>
      </c>
      <c r="D427" s="1">
        <v>6</v>
      </c>
      <c r="E427" s="1" t="s">
        <v>32</v>
      </c>
      <c r="F427" s="1" t="s">
        <v>33</v>
      </c>
      <c r="G427" s="1">
        <v>2008</v>
      </c>
      <c r="H427" s="1" t="s">
        <v>674</v>
      </c>
      <c r="I427" s="11" t="s">
        <v>668</v>
      </c>
      <c r="J427" s="1" t="s">
        <v>27</v>
      </c>
      <c r="K427" s="1" t="s">
        <v>293</v>
      </c>
      <c r="L427" s="1" t="s">
        <v>29</v>
      </c>
      <c r="M427" s="12">
        <v>4200</v>
      </c>
      <c r="N427" s="13">
        <v>5500</v>
      </c>
      <c r="O427" s="33"/>
      <c r="P427" s="14" t="str">
        <f>IF(O427="","",IF(R427=1,"On Increment","Off Increment"))</f>
        <v/>
      </c>
      <c r="Q427" s="2" t="s">
        <v>20</v>
      </c>
      <c r="R427">
        <f>COUNTIF('Bid Steps'!A:A,O427)</f>
        <v>0</v>
      </c>
    </row>
    <row r="428" spans="1:18" ht="72.75">
      <c r="A428" s="1">
        <v>24692</v>
      </c>
      <c r="B428" s="1" t="s">
        <v>633</v>
      </c>
      <c r="C428" s="1">
        <v>419</v>
      </c>
      <c r="D428" s="1">
        <v>12</v>
      </c>
      <c r="E428" s="1" t="s">
        <v>40</v>
      </c>
      <c r="F428" s="1" t="s">
        <v>33</v>
      </c>
      <c r="G428" s="1">
        <v>2007</v>
      </c>
      <c r="H428" s="1" t="s">
        <v>675</v>
      </c>
      <c r="I428" s="11" t="s">
        <v>668</v>
      </c>
      <c r="J428" s="1" t="s">
        <v>27</v>
      </c>
      <c r="K428" s="1" t="s">
        <v>293</v>
      </c>
      <c r="L428" s="1" t="s">
        <v>29</v>
      </c>
      <c r="M428" s="12">
        <v>18000</v>
      </c>
      <c r="N428" s="13">
        <v>26000</v>
      </c>
      <c r="O428" s="33"/>
      <c r="P428" s="14" t="str">
        <f>IF(O428="","",IF(R428=1,"On Increment","Off Increment"))</f>
        <v/>
      </c>
      <c r="Q428" s="2" t="s">
        <v>20</v>
      </c>
      <c r="R428">
        <f>COUNTIF('Bid Steps'!A:A,O428)</f>
        <v>0</v>
      </c>
    </row>
    <row r="429" spans="1:18" ht="72.75">
      <c r="A429" s="1">
        <v>24692</v>
      </c>
      <c r="B429" s="1" t="s">
        <v>633</v>
      </c>
      <c r="C429" s="1">
        <v>420</v>
      </c>
      <c r="D429" s="1">
        <v>1</v>
      </c>
      <c r="E429" s="1" t="s">
        <v>23</v>
      </c>
      <c r="F429" s="1" t="s">
        <v>33</v>
      </c>
      <c r="G429" s="1">
        <v>2007</v>
      </c>
      <c r="H429" s="1" t="s">
        <v>675</v>
      </c>
      <c r="I429" s="11" t="s">
        <v>668</v>
      </c>
      <c r="J429" s="1" t="s">
        <v>27</v>
      </c>
      <c r="K429" s="1" t="s">
        <v>293</v>
      </c>
      <c r="L429" s="1" t="s">
        <v>29</v>
      </c>
      <c r="M429" s="12">
        <v>300</v>
      </c>
      <c r="N429" s="13">
        <v>400</v>
      </c>
      <c r="O429" s="33"/>
      <c r="P429" s="14" t="str">
        <f>IF(O429="","",IF(R429=1,"On Increment","Off Increment"))</f>
        <v/>
      </c>
      <c r="Q429" s="2" t="s">
        <v>20</v>
      </c>
      <c r="R429">
        <f>COUNTIF('Bid Steps'!A:A,O429)</f>
        <v>0</v>
      </c>
    </row>
    <row r="430" spans="1:18" ht="72.75">
      <c r="A430" s="1">
        <v>24692</v>
      </c>
      <c r="B430" s="1" t="s">
        <v>633</v>
      </c>
      <c r="C430" s="1">
        <v>421</v>
      </c>
      <c r="D430" s="1">
        <v>6</v>
      </c>
      <c r="E430" s="1" t="s">
        <v>32</v>
      </c>
      <c r="F430" s="1" t="s">
        <v>33</v>
      </c>
      <c r="G430" s="1">
        <v>2006</v>
      </c>
      <c r="H430" s="1" t="s">
        <v>676</v>
      </c>
      <c r="I430" s="11" t="s">
        <v>668</v>
      </c>
      <c r="J430" s="1" t="s">
        <v>27</v>
      </c>
      <c r="K430" s="1" t="s">
        <v>293</v>
      </c>
      <c r="L430" s="1" t="s">
        <v>29</v>
      </c>
      <c r="M430" s="12">
        <v>4200</v>
      </c>
      <c r="N430" s="13">
        <v>5500</v>
      </c>
      <c r="O430" s="33"/>
      <c r="P430" s="14" t="str">
        <f>IF(O430="","",IF(R430=1,"On Increment","Off Increment"))</f>
        <v/>
      </c>
      <c r="Q430" s="2" t="s">
        <v>20</v>
      </c>
      <c r="R430">
        <f>COUNTIF('Bid Steps'!A:A,O430)</f>
        <v>0</v>
      </c>
    </row>
    <row r="431" spans="1:18" ht="72.75">
      <c r="A431" s="1">
        <v>24692</v>
      </c>
      <c r="B431" s="1" t="s">
        <v>633</v>
      </c>
      <c r="C431" s="1">
        <v>422</v>
      </c>
      <c r="D431" s="1">
        <v>6</v>
      </c>
      <c r="E431" s="1" t="s">
        <v>32</v>
      </c>
      <c r="F431" s="1" t="s">
        <v>33</v>
      </c>
      <c r="G431" s="1">
        <v>2004</v>
      </c>
      <c r="H431" s="1" t="s">
        <v>677</v>
      </c>
      <c r="I431" s="11" t="s">
        <v>668</v>
      </c>
      <c r="J431" s="1" t="s">
        <v>27</v>
      </c>
      <c r="K431" s="1" t="s">
        <v>293</v>
      </c>
      <c r="L431" s="1" t="s">
        <v>29</v>
      </c>
      <c r="M431" s="12">
        <v>4200</v>
      </c>
      <c r="N431" s="13">
        <v>5500</v>
      </c>
      <c r="O431" s="33"/>
      <c r="P431" s="14" t="str">
        <f>IF(O431="","",IF(R431=1,"On Increment","Off Increment"))</f>
        <v/>
      </c>
      <c r="Q431" s="2" t="s">
        <v>20</v>
      </c>
      <c r="R431">
        <f>COUNTIF('Bid Steps'!A:A,O431)</f>
        <v>0</v>
      </c>
    </row>
    <row r="432" spans="1:18" ht="72.75">
      <c r="A432" s="1">
        <v>24692</v>
      </c>
      <c r="B432" s="1" t="s">
        <v>633</v>
      </c>
      <c r="C432" s="1">
        <v>423</v>
      </c>
      <c r="D432" s="1">
        <v>1</v>
      </c>
      <c r="E432" s="1" t="s">
        <v>23</v>
      </c>
      <c r="F432" s="1" t="s">
        <v>33</v>
      </c>
      <c r="G432" s="1">
        <v>2003</v>
      </c>
      <c r="H432" s="1" t="s">
        <v>678</v>
      </c>
      <c r="I432" s="1" t="s">
        <v>668</v>
      </c>
      <c r="J432" s="1" t="s">
        <v>27</v>
      </c>
      <c r="K432" s="1" t="s">
        <v>293</v>
      </c>
      <c r="L432" s="1" t="s">
        <v>29</v>
      </c>
      <c r="M432" s="12">
        <v>1600</v>
      </c>
      <c r="N432" s="13">
        <v>2200</v>
      </c>
      <c r="O432" s="33"/>
      <c r="P432" s="14" t="str">
        <f>IF(O432="","",IF(R432=1,"On Increment","Off Increment"))</f>
        <v/>
      </c>
      <c r="Q432" s="2" t="s">
        <v>20</v>
      </c>
      <c r="R432">
        <f>COUNTIF('Bid Steps'!A:A,O432)</f>
        <v>0</v>
      </c>
    </row>
    <row r="433" spans="1:18" ht="72.75">
      <c r="A433" s="1">
        <v>24692</v>
      </c>
      <c r="B433" s="1" t="s">
        <v>633</v>
      </c>
      <c r="C433" s="1">
        <v>424</v>
      </c>
      <c r="D433" s="1">
        <v>1</v>
      </c>
      <c r="E433" s="1" t="s">
        <v>36</v>
      </c>
      <c r="F433" s="1" t="s">
        <v>33</v>
      </c>
      <c r="G433" s="1">
        <v>2003</v>
      </c>
      <c r="H433" s="1" t="s">
        <v>678</v>
      </c>
      <c r="I433" s="11" t="s">
        <v>679</v>
      </c>
      <c r="J433" s="1" t="s">
        <v>27</v>
      </c>
      <c r="K433" s="1" t="s">
        <v>293</v>
      </c>
      <c r="L433" s="1" t="s">
        <v>29</v>
      </c>
      <c r="M433" s="12">
        <v>3000</v>
      </c>
      <c r="N433" s="13">
        <v>4000</v>
      </c>
      <c r="O433" s="33"/>
      <c r="P433" s="14" t="str">
        <f>IF(O433="","",IF(R433=1,"On Increment","Off Increment"))</f>
        <v/>
      </c>
      <c r="Q433" s="2" t="s">
        <v>20</v>
      </c>
      <c r="R433">
        <f>COUNTIF('Bid Steps'!A:A,O433)</f>
        <v>0</v>
      </c>
    </row>
    <row r="434" spans="1:18" ht="72.75">
      <c r="A434" s="1">
        <v>24692</v>
      </c>
      <c r="B434" s="1" t="s">
        <v>633</v>
      </c>
      <c r="C434" s="1">
        <v>425</v>
      </c>
      <c r="D434" s="1">
        <v>6</v>
      </c>
      <c r="E434" s="1" t="s">
        <v>32</v>
      </c>
      <c r="F434" s="1" t="s">
        <v>33</v>
      </c>
      <c r="G434" s="1">
        <v>2001</v>
      </c>
      <c r="H434" s="1" t="s">
        <v>680</v>
      </c>
      <c r="I434" s="11" t="s">
        <v>668</v>
      </c>
      <c r="J434" s="1" t="s">
        <v>27</v>
      </c>
      <c r="K434" s="1" t="s">
        <v>293</v>
      </c>
      <c r="L434" s="1" t="s">
        <v>29</v>
      </c>
      <c r="M434" s="12">
        <v>3500</v>
      </c>
      <c r="N434" s="13">
        <v>4500</v>
      </c>
      <c r="O434" s="33"/>
      <c r="P434" s="14" t="str">
        <f>IF(O434="","",IF(R434=1,"On Increment","Off Increment"))</f>
        <v/>
      </c>
      <c r="Q434" s="2" t="s">
        <v>20</v>
      </c>
      <c r="R434">
        <f>COUNTIF('Bid Steps'!A:A,O434)</f>
        <v>0</v>
      </c>
    </row>
    <row r="435" spans="1:18" ht="72.75">
      <c r="A435" s="1">
        <v>24692</v>
      </c>
      <c r="B435" s="1" t="s">
        <v>633</v>
      </c>
      <c r="C435" s="1">
        <v>426</v>
      </c>
      <c r="D435" s="1">
        <v>3</v>
      </c>
      <c r="E435" s="1" t="s">
        <v>32</v>
      </c>
      <c r="F435" s="1" t="s">
        <v>681</v>
      </c>
      <c r="G435" s="1">
        <v>1994</v>
      </c>
      <c r="H435" s="1" t="s">
        <v>682</v>
      </c>
      <c r="I435" s="11" t="s">
        <v>668</v>
      </c>
      <c r="J435" s="1" t="s">
        <v>27</v>
      </c>
      <c r="K435" s="1" t="s">
        <v>293</v>
      </c>
      <c r="L435" s="1" t="s">
        <v>29</v>
      </c>
      <c r="M435" s="12">
        <v>2000</v>
      </c>
      <c r="N435" s="13">
        <v>2800</v>
      </c>
      <c r="O435" s="33"/>
      <c r="P435" s="14" t="str">
        <f>IF(O435="","",IF(R435=1,"On Increment","Off Increment"))</f>
        <v/>
      </c>
      <c r="Q435" s="2" t="s">
        <v>20</v>
      </c>
      <c r="R435">
        <f>COUNTIF('Bid Steps'!A:A,O435)</f>
        <v>0</v>
      </c>
    </row>
    <row r="436" spans="1:18" ht="72.75">
      <c r="A436" s="1">
        <v>24692</v>
      </c>
      <c r="B436" s="1" t="s">
        <v>633</v>
      </c>
      <c r="C436" s="1">
        <v>427</v>
      </c>
      <c r="D436" s="1">
        <v>3</v>
      </c>
      <c r="E436" s="1" t="s">
        <v>32</v>
      </c>
      <c r="F436" s="1" t="s">
        <v>33</v>
      </c>
      <c r="G436" s="1">
        <v>2018</v>
      </c>
      <c r="H436" s="1" t="s">
        <v>683</v>
      </c>
      <c r="I436" s="11" t="s">
        <v>684</v>
      </c>
      <c r="J436" s="1" t="s">
        <v>27</v>
      </c>
      <c r="K436" s="1" t="s">
        <v>293</v>
      </c>
      <c r="L436" s="1" t="s">
        <v>29</v>
      </c>
      <c r="M436" s="12">
        <v>3500</v>
      </c>
      <c r="N436" s="13">
        <v>4500</v>
      </c>
      <c r="O436" s="33"/>
      <c r="P436" s="14" t="str">
        <f>IF(O436="","",IF(R436=1,"On Increment","Off Increment"))</f>
        <v/>
      </c>
      <c r="Q436" s="2" t="s">
        <v>20</v>
      </c>
      <c r="R436">
        <f>COUNTIF('Bid Steps'!A:A,O436)</f>
        <v>0</v>
      </c>
    </row>
    <row r="437" spans="1:18" ht="72.75">
      <c r="A437" s="1">
        <v>24692</v>
      </c>
      <c r="B437" s="1" t="s">
        <v>633</v>
      </c>
      <c r="C437" s="1">
        <v>428</v>
      </c>
      <c r="D437" s="1">
        <v>3</v>
      </c>
      <c r="E437" s="1" t="s">
        <v>32</v>
      </c>
      <c r="F437" s="1" t="s">
        <v>33</v>
      </c>
      <c r="G437" s="1">
        <v>2017</v>
      </c>
      <c r="H437" s="1" t="s">
        <v>685</v>
      </c>
      <c r="I437" s="11" t="s">
        <v>684</v>
      </c>
      <c r="J437" s="1" t="s">
        <v>27</v>
      </c>
      <c r="K437" s="1" t="s">
        <v>293</v>
      </c>
      <c r="L437" s="1" t="s">
        <v>29</v>
      </c>
      <c r="M437" s="12">
        <v>3000</v>
      </c>
      <c r="N437" s="13">
        <v>4000</v>
      </c>
      <c r="O437" s="33"/>
      <c r="P437" s="14" t="str">
        <f>IF(O437="","",IF(R437=1,"On Increment","Off Increment"))</f>
        <v/>
      </c>
      <c r="Q437" s="2" t="s">
        <v>20</v>
      </c>
      <c r="R437">
        <f>COUNTIF('Bid Steps'!A:A,O437)</f>
        <v>0</v>
      </c>
    </row>
    <row r="438" spans="1:18" ht="72.75">
      <c r="A438" s="1">
        <v>24692</v>
      </c>
      <c r="B438" s="1" t="s">
        <v>633</v>
      </c>
      <c r="C438" s="1">
        <v>429</v>
      </c>
      <c r="D438" s="1">
        <v>3</v>
      </c>
      <c r="E438" s="1" t="s">
        <v>32</v>
      </c>
      <c r="F438" s="1" t="s">
        <v>33</v>
      </c>
      <c r="G438" s="1">
        <v>2016</v>
      </c>
      <c r="H438" s="1" t="s">
        <v>686</v>
      </c>
      <c r="I438" s="11" t="s">
        <v>684</v>
      </c>
      <c r="J438" s="1" t="s">
        <v>27</v>
      </c>
      <c r="K438" s="1" t="s">
        <v>293</v>
      </c>
      <c r="L438" s="1" t="s">
        <v>29</v>
      </c>
      <c r="M438" s="12">
        <v>3000</v>
      </c>
      <c r="N438" s="13">
        <v>4000</v>
      </c>
      <c r="O438" s="33"/>
      <c r="P438" s="14" t="str">
        <f>IF(O438="","",IF(R438=1,"On Increment","Off Increment"))</f>
        <v/>
      </c>
      <c r="Q438" s="2" t="s">
        <v>20</v>
      </c>
      <c r="R438">
        <f>COUNTIF('Bid Steps'!A:A,O438)</f>
        <v>0</v>
      </c>
    </row>
    <row r="439" spans="1:18" ht="72.75">
      <c r="A439" s="1">
        <v>24692</v>
      </c>
      <c r="B439" s="1" t="s">
        <v>633</v>
      </c>
      <c r="C439" s="1">
        <v>430</v>
      </c>
      <c r="D439" s="1">
        <v>3</v>
      </c>
      <c r="E439" s="1" t="s">
        <v>32</v>
      </c>
      <c r="F439" s="1" t="s">
        <v>33</v>
      </c>
      <c r="G439" s="1">
        <v>2016</v>
      </c>
      <c r="H439" s="1" t="s">
        <v>686</v>
      </c>
      <c r="I439" s="11" t="s">
        <v>684</v>
      </c>
      <c r="J439" s="1" t="s">
        <v>27</v>
      </c>
      <c r="K439" s="1" t="s">
        <v>293</v>
      </c>
      <c r="L439" s="1" t="s">
        <v>29</v>
      </c>
      <c r="M439" s="12">
        <v>3000</v>
      </c>
      <c r="N439" s="13">
        <v>4000</v>
      </c>
      <c r="O439" s="33"/>
      <c r="P439" s="14" t="str">
        <f>IF(O439="","",IF(R439=1,"On Increment","Off Increment"))</f>
        <v/>
      </c>
      <c r="Q439" s="2" t="s">
        <v>20</v>
      </c>
      <c r="R439">
        <f>COUNTIF('Bid Steps'!A:A,O439)</f>
        <v>0</v>
      </c>
    </row>
    <row r="440" spans="1:18" ht="72.75">
      <c r="A440" s="1">
        <v>24692</v>
      </c>
      <c r="B440" s="1" t="s">
        <v>633</v>
      </c>
      <c r="C440" s="1">
        <v>431</v>
      </c>
      <c r="D440" s="1">
        <v>6</v>
      </c>
      <c r="E440" s="1" t="s">
        <v>32</v>
      </c>
      <c r="F440" s="1" t="s">
        <v>33</v>
      </c>
      <c r="G440" s="1">
        <v>2014</v>
      </c>
      <c r="H440" s="1" t="s">
        <v>687</v>
      </c>
      <c r="I440" s="11" t="s">
        <v>684</v>
      </c>
      <c r="J440" s="1" t="s">
        <v>27</v>
      </c>
      <c r="K440" s="1" t="s">
        <v>293</v>
      </c>
      <c r="L440" s="1" t="s">
        <v>29</v>
      </c>
      <c r="M440" s="12">
        <v>6000</v>
      </c>
      <c r="N440" s="13">
        <v>8000</v>
      </c>
      <c r="O440" s="33"/>
      <c r="P440" s="14" t="str">
        <f>IF(O440="","",IF(R440=1,"On Increment","Off Increment"))</f>
        <v/>
      </c>
      <c r="Q440" s="2" t="s">
        <v>20</v>
      </c>
      <c r="R440">
        <f>COUNTIF('Bid Steps'!A:A,O440)</f>
        <v>0</v>
      </c>
    </row>
    <row r="441" spans="1:18" ht="72.75">
      <c r="A441" s="1">
        <v>24692</v>
      </c>
      <c r="B441" s="1" t="s">
        <v>633</v>
      </c>
      <c r="C441" s="1">
        <v>432</v>
      </c>
      <c r="D441" s="1">
        <v>6</v>
      </c>
      <c r="E441" s="1" t="s">
        <v>32</v>
      </c>
      <c r="F441" s="1" t="s">
        <v>33</v>
      </c>
      <c r="G441" s="1">
        <v>2013</v>
      </c>
      <c r="H441" s="1" t="s">
        <v>688</v>
      </c>
      <c r="I441" s="1" t="s">
        <v>684</v>
      </c>
      <c r="J441" s="1" t="s">
        <v>27</v>
      </c>
      <c r="K441" s="1" t="s">
        <v>293</v>
      </c>
      <c r="L441" s="1" t="s">
        <v>29</v>
      </c>
      <c r="M441" s="12">
        <v>6000</v>
      </c>
      <c r="N441" s="13">
        <v>8000</v>
      </c>
      <c r="O441" s="33"/>
      <c r="P441" s="14" t="str">
        <f>IF(O441="","",IF(R441=1,"On Increment","Off Increment"))</f>
        <v/>
      </c>
      <c r="Q441" s="2" t="s">
        <v>20</v>
      </c>
      <c r="R441">
        <f>COUNTIF('Bid Steps'!A:A,O441)</f>
        <v>0</v>
      </c>
    </row>
    <row r="442" spans="1:18" ht="72.75">
      <c r="A442" s="1">
        <v>24692</v>
      </c>
      <c r="B442" s="1" t="s">
        <v>633</v>
      </c>
      <c r="C442" s="1">
        <v>433</v>
      </c>
      <c r="D442" s="1">
        <v>6</v>
      </c>
      <c r="E442" s="1" t="s">
        <v>32</v>
      </c>
      <c r="F442" s="1" t="s">
        <v>33</v>
      </c>
      <c r="G442" s="1">
        <v>2012</v>
      </c>
      <c r="H442" s="1" t="s">
        <v>689</v>
      </c>
      <c r="I442" s="11" t="s">
        <v>684</v>
      </c>
      <c r="J442" s="1" t="s">
        <v>27</v>
      </c>
      <c r="K442" s="1" t="s">
        <v>293</v>
      </c>
      <c r="L442" s="1" t="s">
        <v>29</v>
      </c>
      <c r="M442" s="12">
        <v>7000</v>
      </c>
      <c r="N442" s="13">
        <v>9000</v>
      </c>
      <c r="O442" s="33"/>
      <c r="P442" s="14" t="str">
        <f>IF(O442="","",IF(R442=1,"On Increment","Off Increment"))</f>
        <v/>
      </c>
      <c r="Q442" s="2" t="s">
        <v>20</v>
      </c>
      <c r="R442">
        <f>COUNTIF('Bid Steps'!A:A,O442)</f>
        <v>0</v>
      </c>
    </row>
    <row r="443" spans="1:18" ht="72.75">
      <c r="A443" s="1">
        <v>24692</v>
      </c>
      <c r="B443" s="1" t="s">
        <v>633</v>
      </c>
      <c r="C443" s="1">
        <v>434</v>
      </c>
      <c r="D443" s="1">
        <v>6</v>
      </c>
      <c r="E443" s="1" t="s">
        <v>32</v>
      </c>
      <c r="F443" s="1" t="s">
        <v>33</v>
      </c>
      <c r="G443" s="1">
        <v>2008</v>
      </c>
      <c r="H443" s="1" t="s">
        <v>690</v>
      </c>
      <c r="I443" s="11" t="s">
        <v>684</v>
      </c>
      <c r="J443" s="1" t="s">
        <v>27</v>
      </c>
      <c r="K443" s="1" t="s">
        <v>293</v>
      </c>
      <c r="L443" s="1" t="s">
        <v>29</v>
      </c>
      <c r="M443" s="12">
        <v>7000</v>
      </c>
      <c r="N443" s="13">
        <v>9000</v>
      </c>
      <c r="O443" s="33"/>
      <c r="P443" s="14" t="str">
        <f>IF(O443="","",IF(R443=1,"On Increment","Off Increment"))</f>
        <v/>
      </c>
      <c r="Q443" s="2" t="s">
        <v>20</v>
      </c>
      <c r="R443">
        <f>COUNTIF('Bid Steps'!A:A,O443)</f>
        <v>0</v>
      </c>
    </row>
    <row r="444" spans="1:18" ht="72.75">
      <c r="A444" s="1">
        <v>24692</v>
      </c>
      <c r="B444" s="1" t="s">
        <v>633</v>
      </c>
      <c r="C444" s="1">
        <v>435</v>
      </c>
      <c r="D444" s="1">
        <v>6</v>
      </c>
      <c r="E444" s="1" t="s">
        <v>32</v>
      </c>
      <c r="F444" s="1" t="s">
        <v>33</v>
      </c>
      <c r="G444" s="1">
        <v>2004</v>
      </c>
      <c r="H444" s="1" t="s">
        <v>691</v>
      </c>
      <c r="I444" s="1" t="s">
        <v>684</v>
      </c>
      <c r="J444" s="1" t="s">
        <v>27</v>
      </c>
      <c r="K444" s="1" t="s">
        <v>293</v>
      </c>
      <c r="L444" s="1" t="s">
        <v>29</v>
      </c>
      <c r="M444" s="12">
        <v>7000</v>
      </c>
      <c r="N444" s="13">
        <v>9000</v>
      </c>
      <c r="O444" s="33"/>
      <c r="P444" s="14" t="str">
        <f>IF(O444="","",IF(R444=1,"On Increment","Off Increment"))</f>
        <v/>
      </c>
      <c r="Q444" s="2" t="s">
        <v>20</v>
      </c>
      <c r="R444">
        <f>COUNTIF('Bid Steps'!A:A,O444)</f>
        <v>0</v>
      </c>
    </row>
    <row r="445" spans="1:18" ht="72.75">
      <c r="A445" s="1">
        <v>24692</v>
      </c>
      <c r="B445" s="1" t="s">
        <v>633</v>
      </c>
      <c r="C445" s="1">
        <v>436</v>
      </c>
      <c r="D445" s="1">
        <v>6</v>
      </c>
      <c r="E445" s="1" t="s">
        <v>32</v>
      </c>
      <c r="F445" s="1" t="s">
        <v>33</v>
      </c>
      <c r="G445" s="1">
        <v>2001</v>
      </c>
      <c r="H445" s="1" t="s">
        <v>692</v>
      </c>
      <c r="I445" s="11" t="s">
        <v>684</v>
      </c>
      <c r="J445" s="1" t="s">
        <v>27</v>
      </c>
      <c r="K445" s="1" t="s">
        <v>293</v>
      </c>
      <c r="L445" s="1" t="s">
        <v>29</v>
      </c>
      <c r="M445" s="12">
        <v>7000</v>
      </c>
      <c r="N445" s="13">
        <v>9000</v>
      </c>
      <c r="O445" s="33"/>
      <c r="P445" s="14" t="str">
        <f>IF(O445="","",IF(R445=1,"On Increment","Off Increment"))</f>
        <v/>
      </c>
      <c r="Q445" s="2" t="s">
        <v>20</v>
      </c>
      <c r="R445">
        <f>COUNTIF('Bid Steps'!A:A,O445)</f>
        <v>0</v>
      </c>
    </row>
    <row r="446" spans="1:18" ht="72.75">
      <c r="A446" s="1">
        <v>24692</v>
      </c>
      <c r="B446" s="1" t="s">
        <v>633</v>
      </c>
      <c r="C446" s="1">
        <v>438</v>
      </c>
      <c r="D446" s="1">
        <v>3</v>
      </c>
      <c r="E446" s="1" t="s">
        <v>32</v>
      </c>
      <c r="F446" s="1" t="s">
        <v>33</v>
      </c>
      <c r="G446" s="1">
        <v>2016</v>
      </c>
      <c r="H446" s="1" t="s">
        <v>693</v>
      </c>
      <c r="I446" s="11" t="s">
        <v>694</v>
      </c>
      <c r="J446" s="1" t="s">
        <v>27</v>
      </c>
      <c r="K446" s="1" t="s">
        <v>293</v>
      </c>
      <c r="L446" s="1" t="s">
        <v>29</v>
      </c>
      <c r="M446" s="12">
        <v>1500</v>
      </c>
      <c r="N446" s="13">
        <v>2000</v>
      </c>
      <c r="O446" s="33"/>
      <c r="P446" s="14" t="str">
        <f>IF(O446="","",IF(R446=1,"On Increment","Off Increment"))</f>
        <v/>
      </c>
      <c r="Q446" s="2" t="s">
        <v>20</v>
      </c>
      <c r="R446">
        <f>COUNTIF('Bid Steps'!A:A,O446)</f>
        <v>0</v>
      </c>
    </row>
    <row r="447" spans="1:18" ht="72.75">
      <c r="A447" s="1">
        <v>24692</v>
      </c>
      <c r="B447" s="1" t="s">
        <v>633</v>
      </c>
      <c r="C447" s="1">
        <v>439</v>
      </c>
      <c r="D447" s="1">
        <v>3</v>
      </c>
      <c r="E447" s="1" t="s">
        <v>32</v>
      </c>
      <c r="F447" s="1" t="s">
        <v>33</v>
      </c>
      <c r="G447" s="1">
        <v>2018</v>
      </c>
      <c r="H447" s="1" t="s">
        <v>695</v>
      </c>
      <c r="I447" s="11" t="s">
        <v>696</v>
      </c>
      <c r="J447" s="1" t="s">
        <v>27</v>
      </c>
      <c r="K447" s="1" t="s">
        <v>293</v>
      </c>
      <c r="L447" s="1" t="s">
        <v>29</v>
      </c>
      <c r="M447" s="12">
        <v>2000</v>
      </c>
      <c r="N447" s="13">
        <v>2800</v>
      </c>
      <c r="O447" s="33"/>
      <c r="P447" s="14" t="str">
        <f>IF(O447="","",IF(R447=1,"On Increment","Off Increment"))</f>
        <v/>
      </c>
      <c r="Q447" s="2" t="s">
        <v>20</v>
      </c>
      <c r="R447">
        <f>COUNTIF('Bid Steps'!A:A,O447)</f>
        <v>0</v>
      </c>
    </row>
    <row r="448" spans="1:18" ht="72.75">
      <c r="A448" s="1">
        <v>24692</v>
      </c>
      <c r="B448" s="1" t="s">
        <v>633</v>
      </c>
      <c r="C448" s="1">
        <v>440</v>
      </c>
      <c r="D448" s="1">
        <v>3</v>
      </c>
      <c r="E448" s="1" t="s">
        <v>32</v>
      </c>
      <c r="F448" s="1" t="s">
        <v>33</v>
      </c>
      <c r="G448" s="1">
        <v>2018</v>
      </c>
      <c r="H448" s="1" t="s">
        <v>695</v>
      </c>
      <c r="I448" s="11" t="s">
        <v>684</v>
      </c>
      <c r="J448" s="1" t="s">
        <v>27</v>
      </c>
      <c r="K448" s="1" t="s">
        <v>293</v>
      </c>
      <c r="L448" s="1" t="s">
        <v>29</v>
      </c>
      <c r="M448" s="12">
        <v>2000</v>
      </c>
      <c r="N448" s="13">
        <v>2800</v>
      </c>
      <c r="O448" s="33"/>
      <c r="P448" s="14" t="str">
        <f>IF(O448="","",IF(R448=1,"On Increment","Off Increment"))</f>
        <v/>
      </c>
      <c r="Q448" s="2" t="s">
        <v>20</v>
      </c>
      <c r="R448">
        <f>COUNTIF('Bid Steps'!A:A,O448)</f>
        <v>0</v>
      </c>
    </row>
    <row r="449" spans="1:18" ht="72.75">
      <c r="A449" s="1">
        <v>24692</v>
      </c>
      <c r="B449" s="1" t="s">
        <v>633</v>
      </c>
      <c r="C449" s="1">
        <v>441</v>
      </c>
      <c r="D449" s="1">
        <v>3</v>
      </c>
      <c r="E449" s="1" t="s">
        <v>32</v>
      </c>
      <c r="F449" s="1" t="s">
        <v>33</v>
      </c>
      <c r="G449" s="1">
        <v>2017</v>
      </c>
      <c r="H449" s="1" t="s">
        <v>697</v>
      </c>
      <c r="I449" s="11" t="s">
        <v>684</v>
      </c>
      <c r="J449" s="1" t="s">
        <v>27</v>
      </c>
      <c r="K449" s="1" t="s">
        <v>293</v>
      </c>
      <c r="L449" s="1" t="s">
        <v>29</v>
      </c>
      <c r="M449" s="12">
        <v>2000</v>
      </c>
      <c r="N449" s="13">
        <v>2800</v>
      </c>
      <c r="O449" s="33"/>
      <c r="P449" s="14" t="str">
        <f>IF(O449="","",IF(R449=1,"On Increment","Off Increment"))</f>
        <v/>
      </c>
      <c r="Q449" s="2" t="s">
        <v>20</v>
      </c>
      <c r="R449">
        <f>COUNTIF('Bid Steps'!A:A,O449)</f>
        <v>0</v>
      </c>
    </row>
    <row r="450" spans="1:18" ht="72.75">
      <c r="A450" s="1">
        <v>24692</v>
      </c>
      <c r="B450" s="1" t="s">
        <v>633</v>
      </c>
      <c r="C450" s="1">
        <v>442</v>
      </c>
      <c r="D450" s="1">
        <v>3</v>
      </c>
      <c r="E450" s="1" t="s">
        <v>32</v>
      </c>
      <c r="F450" s="1" t="s">
        <v>33</v>
      </c>
      <c r="G450" s="1">
        <v>2016</v>
      </c>
      <c r="H450" s="1" t="s">
        <v>698</v>
      </c>
      <c r="I450" s="11" t="s">
        <v>684</v>
      </c>
      <c r="J450" s="1" t="s">
        <v>27</v>
      </c>
      <c r="K450" s="1" t="s">
        <v>293</v>
      </c>
      <c r="L450" s="1" t="s">
        <v>29</v>
      </c>
      <c r="M450" s="12">
        <v>1900</v>
      </c>
      <c r="N450" s="13">
        <v>2800</v>
      </c>
      <c r="O450" s="33"/>
      <c r="P450" s="14" t="str">
        <f>IF(O450="","",IF(R450=1,"On Increment","Off Increment"))</f>
        <v/>
      </c>
      <c r="Q450" s="2" t="s">
        <v>20</v>
      </c>
      <c r="R450">
        <f>COUNTIF('Bid Steps'!A:A,O450)</f>
        <v>0</v>
      </c>
    </row>
    <row r="451" spans="1:18" ht="72.75">
      <c r="A451" s="1">
        <v>24692</v>
      </c>
      <c r="B451" s="1" t="s">
        <v>633</v>
      </c>
      <c r="C451" s="1">
        <v>443</v>
      </c>
      <c r="D451" s="1">
        <v>3</v>
      </c>
      <c r="E451" s="1" t="s">
        <v>32</v>
      </c>
      <c r="F451" s="1" t="s">
        <v>33</v>
      </c>
      <c r="G451" s="1">
        <v>2016</v>
      </c>
      <c r="H451" s="1" t="s">
        <v>698</v>
      </c>
      <c r="I451" s="11" t="s">
        <v>684</v>
      </c>
      <c r="J451" s="1" t="s">
        <v>27</v>
      </c>
      <c r="K451" s="1" t="s">
        <v>293</v>
      </c>
      <c r="L451" s="1" t="s">
        <v>29</v>
      </c>
      <c r="M451" s="12">
        <v>1900</v>
      </c>
      <c r="N451" s="13">
        <v>2800</v>
      </c>
      <c r="O451" s="33"/>
      <c r="P451" s="14" t="str">
        <f>IF(O451="","",IF(R451=1,"On Increment","Off Increment"))</f>
        <v/>
      </c>
      <c r="Q451" s="2" t="s">
        <v>20</v>
      </c>
      <c r="R451">
        <f>COUNTIF('Bid Steps'!A:A,O451)</f>
        <v>0</v>
      </c>
    </row>
    <row r="452" spans="1:18" ht="72.75">
      <c r="A452" s="1">
        <v>24692</v>
      </c>
      <c r="B452" s="1" t="s">
        <v>633</v>
      </c>
      <c r="C452" s="1">
        <v>444</v>
      </c>
      <c r="D452" s="1">
        <v>6</v>
      </c>
      <c r="E452" s="1" t="s">
        <v>32</v>
      </c>
      <c r="F452" s="1" t="s">
        <v>33</v>
      </c>
      <c r="G452" s="1">
        <v>2014</v>
      </c>
      <c r="H452" s="1" t="s">
        <v>699</v>
      </c>
      <c r="I452" s="11" t="s">
        <v>684</v>
      </c>
      <c r="J452" s="1" t="s">
        <v>27</v>
      </c>
      <c r="K452" s="1" t="s">
        <v>293</v>
      </c>
      <c r="L452" s="1" t="s">
        <v>29</v>
      </c>
      <c r="M452" s="12">
        <v>3800</v>
      </c>
      <c r="N452" s="13">
        <v>4800</v>
      </c>
      <c r="O452" s="33"/>
      <c r="P452" s="14" t="str">
        <f>IF(O452="","",IF(R452=1,"On Increment","Off Increment"))</f>
        <v/>
      </c>
      <c r="Q452" s="2" t="s">
        <v>20</v>
      </c>
      <c r="R452">
        <f>COUNTIF('Bid Steps'!A:A,O452)</f>
        <v>0</v>
      </c>
    </row>
    <row r="453" spans="1:18" ht="72.75">
      <c r="A453" s="1">
        <v>24692</v>
      </c>
      <c r="B453" s="1" t="s">
        <v>633</v>
      </c>
      <c r="C453" s="1">
        <v>445</v>
      </c>
      <c r="D453" s="1">
        <v>6</v>
      </c>
      <c r="E453" s="1" t="s">
        <v>32</v>
      </c>
      <c r="F453" s="1" t="s">
        <v>33</v>
      </c>
      <c r="G453" s="1">
        <v>2013</v>
      </c>
      <c r="H453" s="1" t="s">
        <v>700</v>
      </c>
      <c r="I453" s="11" t="s">
        <v>684</v>
      </c>
      <c r="J453" s="1" t="s">
        <v>27</v>
      </c>
      <c r="K453" s="1" t="s">
        <v>293</v>
      </c>
      <c r="L453" s="1" t="s">
        <v>29</v>
      </c>
      <c r="M453" s="12">
        <v>5500</v>
      </c>
      <c r="N453" s="13">
        <v>7500</v>
      </c>
      <c r="O453" s="33"/>
      <c r="P453" s="14" t="str">
        <f>IF(O453="","",IF(R453=1,"On Increment","Off Increment"))</f>
        <v/>
      </c>
      <c r="Q453" s="2" t="s">
        <v>20</v>
      </c>
      <c r="R453">
        <f>COUNTIF('Bid Steps'!A:A,O453)</f>
        <v>0</v>
      </c>
    </row>
    <row r="454" spans="1:18" ht="29.25">
      <c r="A454" s="1">
        <v>24692</v>
      </c>
      <c r="B454" s="1" t="s">
        <v>633</v>
      </c>
      <c r="C454" s="1">
        <v>446</v>
      </c>
      <c r="D454" s="1">
        <v>6</v>
      </c>
      <c r="E454" s="1" t="s">
        <v>32</v>
      </c>
      <c r="F454" s="1" t="s">
        <v>33</v>
      </c>
      <c r="G454" s="1">
        <v>2012</v>
      </c>
      <c r="H454" s="1" t="s">
        <v>701</v>
      </c>
      <c r="I454" s="11" t="s">
        <v>702</v>
      </c>
      <c r="J454" s="1" t="s">
        <v>27</v>
      </c>
      <c r="K454" s="1" t="s">
        <v>293</v>
      </c>
      <c r="L454" s="1" t="s">
        <v>29</v>
      </c>
      <c r="M454" s="12">
        <v>3500</v>
      </c>
      <c r="N454" s="13">
        <v>4500</v>
      </c>
      <c r="O454" s="33"/>
      <c r="P454" s="14" t="str">
        <f>IF(O454="","",IF(R454=1,"On Increment","Off Increment"))</f>
        <v/>
      </c>
      <c r="Q454" s="2" t="s">
        <v>20</v>
      </c>
      <c r="R454">
        <f>COUNTIF('Bid Steps'!A:A,O454)</f>
        <v>0</v>
      </c>
    </row>
    <row r="455" spans="1:18" ht="29.25">
      <c r="A455" s="1">
        <v>24692</v>
      </c>
      <c r="B455" s="1" t="s">
        <v>633</v>
      </c>
      <c r="C455" s="1">
        <v>447</v>
      </c>
      <c r="D455" s="1">
        <v>12</v>
      </c>
      <c r="E455" s="1" t="s">
        <v>40</v>
      </c>
      <c r="F455" s="1" t="s">
        <v>24</v>
      </c>
      <c r="G455" s="1">
        <v>2003</v>
      </c>
      <c r="H455" s="1" t="s">
        <v>703</v>
      </c>
      <c r="I455" s="11" t="s">
        <v>704</v>
      </c>
      <c r="J455" s="1" t="s">
        <v>27</v>
      </c>
      <c r="K455" s="1" t="s">
        <v>249</v>
      </c>
      <c r="L455" s="1" t="s">
        <v>29</v>
      </c>
      <c r="M455" s="12">
        <v>600</v>
      </c>
      <c r="N455" s="13">
        <v>800</v>
      </c>
      <c r="O455" s="33"/>
      <c r="P455" s="14" t="str">
        <f>IF(O455="","",IF(R455=1,"On Increment","Off Increment"))</f>
        <v/>
      </c>
      <c r="Q455" s="2" t="s">
        <v>20</v>
      </c>
      <c r="R455">
        <f>COUNTIF('Bid Steps'!A:A,O455)</f>
        <v>0</v>
      </c>
    </row>
    <row r="456" spans="1:18" ht="43.5">
      <c r="A456" s="1">
        <v>24692</v>
      </c>
      <c r="B456" s="1" t="s">
        <v>633</v>
      </c>
      <c r="C456" s="1">
        <v>448</v>
      </c>
      <c r="D456" s="1">
        <v>12</v>
      </c>
      <c r="E456" s="1" t="s">
        <v>40</v>
      </c>
      <c r="F456" s="1" t="s">
        <v>24</v>
      </c>
      <c r="G456" s="1">
        <v>2003</v>
      </c>
      <c r="H456" s="1" t="s">
        <v>705</v>
      </c>
      <c r="I456" s="11" t="s">
        <v>706</v>
      </c>
      <c r="J456" s="1" t="s">
        <v>27</v>
      </c>
      <c r="K456" s="1" t="s">
        <v>293</v>
      </c>
      <c r="L456" s="1" t="s">
        <v>29</v>
      </c>
      <c r="M456" s="12">
        <v>1400</v>
      </c>
      <c r="N456" s="13">
        <v>1900</v>
      </c>
      <c r="O456" s="33"/>
      <c r="P456" s="14" t="str">
        <f>IF(O456="","",IF(R456=1,"On Increment","Off Increment"))</f>
        <v/>
      </c>
      <c r="Q456" s="2" t="s">
        <v>20</v>
      </c>
      <c r="R456">
        <f>COUNTIF('Bid Steps'!A:A,O456)</f>
        <v>0</v>
      </c>
    </row>
    <row r="457" spans="1:18" ht="57.75">
      <c r="A457" s="1">
        <v>24692</v>
      </c>
      <c r="B457" s="1" t="s">
        <v>633</v>
      </c>
      <c r="C457" s="1">
        <v>449</v>
      </c>
      <c r="D457" s="1">
        <v>1</v>
      </c>
      <c r="E457" s="1" t="s">
        <v>36</v>
      </c>
      <c r="F457" s="1" t="s">
        <v>24</v>
      </c>
      <c r="G457" s="1">
        <v>2000</v>
      </c>
      <c r="H457" s="1" t="s">
        <v>707</v>
      </c>
      <c r="I457" s="11" t="s">
        <v>708</v>
      </c>
      <c r="J457" s="1" t="s">
        <v>27</v>
      </c>
      <c r="K457" s="1" t="s">
        <v>293</v>
      </c>
      <c r="L457" s="1" t="s">
        <v>29</v>
      </c>
      <c r="M457" s="12">
        <v>1300</v>
      </c>
      <c r="N457" s="13">
        <v>1800</v>
      </c>
      <c r="O457" s="33"/>
      <c r="P457" s="14" t="str">
        <f>IF(O457="","",IF(R457=1,"On Increment","Off Increment"))</f>
        <v/>
      </c>
      <c r="Q457" s="2" t="s">
        <v>20</v>
      </c>
      <c r="R457">
        <f>COUNTIF('Bid Steps'!A:A,O457)</f>
        <v>0</v>
      </c>
    </row>
    <row r="458" spans="1:18" ht="43.5">
      <c r="A458" s="1">
        <v>24692</v>
      </c>
      <c r="B458" s="1" t="s">
        <v>633</v>
      </c>
      <c r="C458" s="1">
        <v>450</v>
      </c>
      <c r="D458" s="1">
        <v>2</v>
      </c>
      <c r="E458" s="1" t="s">
        <v>258</v>
      </c>
      <c r="F458" s="1" t="s">
        <v>24</v>
      </c>
      <c r="G458" s="1">
        <v>1996</v>
      </c>
      <c r="H458" s="1" t="s">
        <v>709</v>
      </c>
      <c r="I458" s="11" t="s">
        <v>710</v>
      </c>
      <c r="J458" s="1" t="s">
        <v>27</v>
      </c>
      <c r="K458" s="1" t="s">
        <v>293</v>
      </c>
      <c r="L458" s="1" t="s">
        <v>29</v>
      </c>
      <c r="M458" s="12">
        <v>1200</v>
      </c>
      <c r="N458" s="13">
        <v>1600</v>
      </c>
      <c r="O458" s="33"/>
      <c r="P458" s="14" t="str">
        <f>IF(O458="","",IF(R458=1,"On Increment","Off Increment"))</f>
        <v/>
      </c>
      <c r="Q458" s="2" t="s">
        <v>20</v>
      </c>
      <c r="R458">
        <f>COUNTIF('Bid Steps'!A:A,O458)</f>
        <v>0</v>
      </c>
    </row>
    <row r="459" spans="1:18" ht="57.75">
      <c r="A459" s="1">
        <v>24692</v>
      </c>
      <c r="B459" s="1" t="s">
        <v>633</v>
      </c>
      <c r="C459" s="1">
        <v>451</v>
      </c>
      <c r="D459" s="1">
        <v>1</v>
      </c>
      <c r="E459" s="1" t="s">
        <v>36</v>
      </c>
      <c r="F459" s="1" t="s">
        <v>33</v>
      </c>
      <c r="G459" s="1">
        <v>1996</v>
      </c>
      <c r="H459" s="1" t="s">
        <v>709</v>
      </c>
      <c r="I459" s="11" t="s">
        <v>711</v>
      </c>
      <c r="J459" s="1" t="s">
        <v>27</v>
      </c>
      <c r="K459" s="1" t="s">
        <v>293</v>
      </c>
      <c r="L459" s="1" t="s">
        <v>29</v>
      </c>
      <c r="M459" s="12">
        <v>1200</v>
      </c>
      <c r="N459" s="13">
        <v>1700</v>
      </c>
      <c r="O459" s="33"/>
      <c r="P459" s="14" t="str">
        <f>IF(O459="","",IF(R459=1,"On Increment","Off Increment"))</f>
        <v/>
      </c>
      <c r="Q459" s="2" t="s">
        <v>20</v>
      </c>
      <c r="R459">
        <f>COUNTIF('Bid Steps'!A:A,O459)</f>
        <v>0</v>
      </c>
    </row>
    <row r="460" spans="1:18" ht="72.75">
      <c r="A460" s="1">
        <v>24692</v>
      </c>
      <c r="B460" s="1" t="s">
        <v>633</v>
      </c>
      <c r="C460" s="1">
        <v>452</v>
      </c>
      <c r="D460" s="1">
        <v>12</v>
      </c>
      <c r="E460" s="1" t="s">
        <v>40</v>
      </c>
      <c r="F460" s="1" t="s">
        <v>24</v>
      </c>
      <c r="G460" s="1">
        <v>1986</v>
      </c>
      <c r="H460" s="1" t="s">
        <v>712</v>
      </c>
      <c r="I460" s="11" t="s">
        <v>713</v>
      </c>
      <c r="J460" s="1" t="s">
        <v>27</v>
      </c>
      <c r="K460" s="1" t="s">
        <v>293</v>
      </c>
      <c r="L460" s="1" t="s">
        <v>29</v>
      </c>
      <c r="M460" s="12">
        <v>1400</v>
      </c>
      <c r="N460" s="13">
        <v>1900</v>
      </c>
      <c r="O460" s="33"/>
      <c r="P460" s="14" t="str">
        <f>IF(O460="","",IF(R460=1,"On Increment","Off Increment"))</f>
        <v/>
      </c>
      <c r="Q460" s="2" t="s">
        <v>20</v>
      </c>
      <c r="R460">
        <f>COUNTIF('Bid Steps'!A:A,O460)</f>
        <v>0</v>
      </c>
    </row>
    <row r="461" spans="1:18" ht="72.75">
      <c r="A461" s="1">
        <v>24692</v>
      </c>
      <c r="B461" s="1" t="s">
        <v>633</v>
      </c>
      <c r="C461" s="1">
        <v>453</v>
      </c>
      <c r="D461" s="1">
        <v>6</v>
      </c>
      <c r="E461" s="1" t="s">
        <v>40</v>
      </c>
      <c r="F461" s="1" t="s">
        <v>24</v>
      </c>
      <c r="G461" s="1">
        <v>1961</v>
      </c>
      <c r="H461" s="1" t="s">
        <v>714</v>
      </c>
      <c r="I461" s="11" t="s">
        <v>715</v>
      </c>
      <c r="J461" s="1" t="s">
        <v>27</v>
      </c>
      <c r="K461" s="1" t="s">
        <v>293</v>
      </c>
      <c r="L461" s="1" t="s">
        <v>29</v>
      </c>
      <c r="M461" s="12">
        <v>1200</v>
      </c>
      <c r="N461" s="13">
        <v>1700</v>
      </c>
      <c r="O461" s="33"/>
      <c r="P461" s="14" t="str">
        <f>IF(O461="","",IF(R461=1,"On Increment","Off Increment"))</f>
        <v/>
      </c>
      <c r="Q461" s="2" t="s">
        <v>20</v>
      </c>
      <c r="R461">
        <f>COUNTIF('Bid Steps'!A:A,O461)</f>
        <v>0</v>
      </c>
    </row>
    <row r="462" spans="1:18" ht="57.75">
      <c r="A462" s="1">
        <v>24692</v>
      </c>
      <c r="B462" s="1" t="s">
        <v>633</v>
      </c>
      <c r="C462" s="1">
        <v>454</v>
      </c>
      <c r="D462" s="1">
        <v>1</v>
      </c>
      <c r="E462" s="1" t="s">
        <v>716</v>
      </c>
      <c r="F462" s="1" t="s">
        <v>33</v>
      </c>
      <c r="G462" s="1">
        <v>1959</v>
      </c>
      <c r="H462" s="1" t="s">
        <v>717</v>
      </c>
      <c r="I462" s="11" t="s">
        <v>718</v>
      </c>
      <c r="J462" s="1" t="s">
        <v>27</v>
      </c>
      <c r="K462" s="1" t="s">
        <v>293</v>
      </c>
      <c r="L462" s="1" t="s">
        <v>29</v>
      </c>
      <c r="M462" s="12">
        <v>3000</v>
      </c>
      <c r="N462" s="13">
        <v>4000</v>
      </c>
      <c r="O462" s="33"/>
      <c r="P462" s="14" t="str">
        <f>IF(O462="","",IF(R462=1,"On Increment","Off Increment"))</f>
        <v/>
      </c>
      <c r="Q462" s="2" t="s">
        <v>20</v>
      </c>
      <c r="R462">
        <f>COUNTIF('Bid Steps'!A:A,O462)</f>
        <v>0</v>
      </c>
    </row>
    <row r="463" spans="1:18" ht="57.75">
      <c r="A463" s="1">
        <v>24692</v>
      </c>
      <c r="B463" s="1" t="s">
        <v>633</v>
      </c>
      <c r="C463" s="1">
        <v>455</v>
      </c>
      <c r="D463" s="1">
        <v>1</v>
      </c>
      <c r="E463" s="1" t="s">
        <v>53</v>
      </c>
      <c r="F463" s="1" t="s">
        <v>24</v>
      </c>
      <c r="G463" s="1">
        <v>1945</v>
      </c>
      <c r="H463" s="1" t="s">
        <v>719</v>
      </c>
      <c r="I463" s="11" t="s">
        <v>720</v>
      </c>
      <c r="J463" s="1" t="s">
        <v>27</v>
      </c>
      <c r="K463" s="1" t="s">
        <v>293</v>
      </c>
      <c r="L463" s="1" t="s">
        <v>29</v>
      </c>
      <c r="M463" s="12">
        <v>1000</v>
      </c>
      <c r="N463" s="13">
        <v>1500</v>
      </c>
      <c r="O463" s="33"/>
      <c r="P463" s="14" t="str">
        <f>IF(O463="","",IF(R463=1,"On Increment","Off Increment"))</f>
        <v/>
      </c>
      <c r="Q463" s="2" t="s">
        <v>20</v>
      </c>
      <c r="R463">
        <f>COUNTIF('Bid Steps'!A:A,O463)</f>
        <v>0</v>
      </c>
    </row>
    <row r="464" spans="1:18" ht="72.75">
      <c r="A464" s="1">
        <v>24692</v>
      </c>
      <c r="B464" s="1" t="s">
        <v>633</v>
      </c>
      <c r="C464" s="1">
        <v>456</v>
      </c>
      <c r="D464" s="1">
        <v>2</v>
      </c>
      <c r="E464" s="1" t="s">
        <v>40</v>
      </c>
      <c r="F464" s="1" t="s">
        <v>24</v>
      </c>
      <c r="G464" s="1">
        <v>1928</v>
      </c>
      <c r="H464" s="1" t="s">
        <v>721</v>
      </c>
      <c r="I464" s="11" t="s">
        <v>722</v>
      </c>
      <c r="J464" s="1" t="s">
        <v>27</v>
      </c>
      <c r="K464" s="1" t="s">
        <v>293</v>
      </c>
      <c r="L464" s="1" t="s">
        <v>29</v>
      </c>
      <c r="M464" s="12">
        <v>1100</v>
      </c>
      <c r="N464" s="13">
        <v>1600</v>
      </c>
      <c r="O464" s="33"/>
      <c r="P464" s="14" t="str">
        <f>IF(O464="","",IF(R464=1,"On Increment","Off Increment"))</f>
        <v/>
      </c>
      <c r="Q464" s="2" t="s">
        <v>20</v>
      </c>
      <c r="R464">
        <f>COUNTIF('Bid Steps'!A:A,O464)</f>
        <v>0</v>
      </c>
    </row>
    <row r="465" spans="1:18" ht="43.5">
      <c r="A465" s="1">
        <v>24692</v>
      </c>
      <c r="B465" s="1" t="s">
        <v>633</v>
      </c>
      <c r="C465" s="1">
        <v>457</v>
      </c>
      <c r="D465" s="1">
        <v>1</v>
      </c>
      <c r="E465" s="1" t="s">
        <v>36</v>
      </c>
      <c r="F465" s="1" t="s">
        <v>24</v>
      </c>
      <c r="G465" s="1">
        <v>2000</v>
      </c>
      <c r="H465" s="1" t="s">
        <v>723</v>
      </c>
      <c r="I465" s="11" t="s">
        <v>724</v>
      </c>
      <c r="J465" s="1" t="s">
        <v>27</v>
      </c>
      <c r="K465" s="1" t="s">
        <v>725</v>
      </c>
      <c r="L465" s="1" t="s">
        <v>29</v>
      </c>
      <c r="M465" s="12">
        <v>1600</v>
      </c>
      <c r="N465" s="13">
        <v>2200</v>
      </c>
      <c r="O465" s="33"/>
      <c r="P465" s="14" t="str">
        <f>IF(O465="","",IF(R465=1,"On Increment","Off Increment"))</f>
        <v/>
      </c>
      <c r="Q465" s="2" t="s">
        <v>20</v>
      </c>
      <c r="R465">
        <f>COUNTIF('Bid Steps'!A:A,O465)</f>
        <v>0</v>
      </c>
    </row>
    <row r="466" spans="1:18" ht="43.5">
      <c r="A466" s="1">
        <v>24692</v>
      </c>
      <c r="B466" s="1" t="s">
        <v>633</v>
      </c>
      <c r="C466" s="1">
        <v>458</v>
      </c>
      <c r="D466" s="1">
        <v>6</v>
      </c>
      <c r="E466" s="1" t="s">
        <v>32</v>
      </c>
      <c r="F466" s="1" t="s">
        <v>33</v>
      </c>
      <c r="G466" s="1">
        <v>1996</v>
      </c>
      <c r="H466" s="1" t="s">
        <v>726</v>
      </c>
      <c r="I466" s="11" t="s">
        <v>727</v>
      </c>
      <c r="J466" s="1" t="s">
        <v>27</v>
      </c>
      <c r="K466" s="1" t="s">
        <v>725</v>
      </c>
      <c r="L466" s="1" t="s">
        <v>29</v>
      </c>
      <c r="M466" s="12">
        <v>2400</v>
      </c>
      <c r="N466" s="13">
        <v>3200</v>
      </c>
      <c r="O466" s="33"/>
      <c r="P466" s="14" t="str">
        <f>IF(O466="","",IF(R466=1,"On Increment","Off Increment"))</f>
        <v/>
      </c>
      <c r="Q466" s="2" t="s">
        <v>20</v>
      </c>
      <c r="R466">
        <f>COUNTIF('Bid Steps'!A:A,O466)</f>
        <v>0</v>
      </c>
    </row>
    <row r="467" spans="1:18" ht="57.75">
      <c r="A467" s="1">
        <v>24692</v>
      </c>
      <c r="B467" s="1" t="s">
        <v>633</v>
      </c>
      <c r="C467" s="1">
        <v>459</v>
      </c>
      <c r="D467" s="1">
        <v>4</v>
      </c>
      <c r="E467" s="1" t="s">
        <v>40</v>
      </c>
      <c r="F467" s="1" t="s">
        <v>24</v>
      </c>
      <c r="G467" s="1">
        <v>1962</v>
      </c>
      <c r="H467" s="1" t="s">
        <v>728</v>
      </c>
      <c r="I467" s="11" t="s">
        <v>729</v>
      </c>
      <c r="J467" s="1" t="s">
        <v>27</v>
      </c>
      <c r="K467" s="1" t="s">
        <v>725</v>
      </c>
      <c r="L467" s="1" t="s">
        <v>29</v>
      </c>
      <c r="M467" s="12">
        <v>900</v>
      </c>
      <c r="N467" s="13">
        <v>1300</v>
      </c>
      <c r="O467" s="33"/>
      <c r="P467" s="14" t="str">
        <f>IF(O467="","",IF(R467=1,"On Increment","Off Increment"))</f>
        <v/>
      </c>
      <c r="Q467" s="2" t="s">
        <v>20</v>
      </c>
      <c r="R467">
        <f>COUNTIF('Bid Steps'!A:A,O467)</f>
        <v>0</v>
      </c>
    </row>
    <row r="468" spans="1:18" ht="72.75">
      <c r="A468" s="1">
        <v>24692</v>
      </c>
      <c r="B468" s="1" t="s">
        <v>633</v>
      </c>
      <c r="C468" s="1">
        <v>460</v>
      </c>
      <c r="D468" s="1">
        <v>2</v>
      </c>
      <c r="E468" s="1" t="s">
        <v>32</v>
      </c>
      <c r="F468" s="1" t="s">
        <v>24</v>
      </c>
      <c r="G468" s="1">
        <v>1957</v>
      </c>
      <c r="H468" s="1" t="s">
        <v>730</v>
      </c>
      <c r="I468" s="11" t="s">
        <v>731</v>
      </c>
      <c r="J468" s="1" t="s">
        <v>27</v>
      </c>
      <c r="K468" s="1" t="s">
        <v>725</v>
      </c>
      <c r="L468" s="1" t="s">
        <v>29</v>
      </c>
      <c r="M468" s="12">
        <v>600</v>
      </c>
      <c r="N468" s="13">
        <v>800</v>
      </c>
      <c r="O468" s="33"/>
      <c r="P468" s="14" t="str">
        <f>IF(O468="","",IF(R468=1,"On Increment","Off Increment"))</f>
        <v/>
      </c>
      <c r="Q468" s="2" t="s">
        <v>20</v>
      </c>
      <c r="R468">
        <f>COUNTIF('Bid Steps'!A:A,O468)</f>
        <v>0</v>
      </c>
    </row>
    <row r="469" spans="1:18" ht="72.75">
      <c r="A469" s="1">
        <v>24692</v>
      </c>
      <c r="B469" s="1" t="s">
        <v>633</v>
      </c>
      <c r="C469" s="1">
        <v>461</v>
      </c>
      <c r="D469" s="1">
        <v>12</v>
      </c>
      <c r="E469" s="1" t="s">
        <v>40</v>
      </c>
      <c r="F469" s="1" t="s">
        <v>24</v>
      </c>
      <c r="G469" s="1">
        <v>1986</v>
      </c>
      <c r="H469" s="1" t="s">
        <v>732</v>
      </c>
      <c r="I469" s="11" t="s">
        <v>733</v>
      </c>
      <c r="J469" s="1" t="s">
        <v>27</v>
      </c>
      <c r="K469" s="1" t="s">
        <v>725</v>
      </c>
      <c r="L469" s="1" t="s">
        <v>29</v>
      </c>
      <c r="M469" s="12">
        <v>1300</v>
      </c>
      <c r="N469" s="13">
        <v>1800</v>
      </c>
      <c r="O469" s="33"/>
      <c r="P469" s="14" t="str">
        <f>IF(O469="","",IF(R469=1,"On Increment","Off Increment"))</f>
        <v/>
      </c>
      <c r="Q469" s="2" t="s">
        <v>20</v>
      </c>
      <c r="R469">
        <f>COUNTIF('Bid Steps'!A:A,O469)</f>
        <v>0</v>
      </c>
    </row>
    <row r="470" spans="1:18" ht="57.75">
      <c r="A470" s="1">
        <v>24692</v>
      </c>
      <c r="B470" s="1" t="s">
        <v>633</v>
      </c>
      <c r="C470" s="1">
        <v>462</v>
      </c>
      <c r="D470" s="1">
        <v>2</v>
      </c>
      <c r="E470" s="1" t="s">
        <v>32</v>
      </c>
      <c r="F470" s="1" t="s">
        <v>24</v>
      </c>
      <c r="G470" s="1">
        <v>1961</v>
      </c>
      <c r="H470" s="1" t="s">
        <v>734</v>
      </c>
      <c r="I470" s="11" t="s">
        <v>735</v>
      </c>
      <c r="J470" s="1" t="s">
        <v>27</v>
      </c>
      <c r="K470" s="1" t="s">
        <v>725</v>
      </c>
      <c r="L470" s="1" t="s">
        <v>29</v>
      </c>
      <c r="M470" s="12">
        <v>1800</v>
      </c>
      <c r="N470" s="13">
        <v>2600</v>
      </c>
      <c r="O470" s="33"/>
      <c r="P470" s="14" t="str">
        <f>IF(O470="","",IF(R470=1,"On Increment","Off Increment"))</f>
        <v/>
      </c>
      <c r="Q470" s="2" t="s">
        <v>20</v>
      </c>
      <c r="R470">
        <f>COUNTIF('Bid Steps'!A:A,O470)</f>
        <v>0</v>
      </c>
    </row>
    <row r="471" spans="1:18" ht="72.75">
      <c r="A471" s="1">
        <v>24692</v>
      </c>
      <c r="B471" s="1" t="s">
        <v>633</v>
      </c>
      <c r="C471" s="1">
        <v>463</v>
      </c>
      <c r="D471" s="1">
        <v>1</v>
      </c>
      <c r="E471" s="1" t="s">
        <v>53</v>
      </c>
      <c r="F471" s="1" t="s">
        <v>24</v>
      </c>
      <c r="G471" s="1">
        <v>1865</v>
      </c>
      <c r="H471" s="1" t="s">
        <v>736</v>
      </c>
      <c r="I471" s="11" t="s">
        <v>737</v>
      </c>
      <c r="J471" s="1" t="s">
        <v>27</v>
      </c>
      <c r="K471" s="1" t="s">
        <v>725</v>
      </c>
      <c r="L471" s="1" t="s">
        <v>29</v>
      </c>
      <c r="M471" s="12">
        <v>3000</v>
      </c>
      <c r="N471" s="13">
        <v>4000</v>
      </c>
      <c r="O471" s="33"/>
      <c r="P471" s="14" t="str">
        <f>IF(O471="","",IF(R471=1,"On Increment","Off Increment"))</f>
        <v/>
      </c>
      <c r="Q471" s="2" t="s">
        <v>20</v>
      </c>
      <c r="R471">
        <f>COUNTIF('Bid Steps'!A:A,O471)</f>
        <v>0</v>
      </c>
    </row>
    <row r="472" spans="1:18" ht="57.75">
      <c r="A472" s="1">
        <v>24692</v>
      </c>
      <c r="B472" s="1" t="s">
        <v>633</v>
      </c>
      <c r="C472" s="1">
        <v>464</v>
      </c>
      <c r="D472" s="1">
        <v>4</v>
      </c>
      <c r="E472" s="1" t="s">
        <v>40</v>
      </c>
      <c r="F472" s="1" t="s">
        <v>24</v>
      </c>
      <c r="G472" s="1">
        <v>1959</v>
      </c>
      <c r="H472" s="1" t="s">
        <v>738</v>
      </c>
      <c r="I472" s="11" t="s">
        <v>739</v>
      </c>
      <c r="J472" s="1" t="s">
        <v>27</v>
      </c>
      <c r="K472" s="1" t="s">
        <v>249</v>
      </c>
      <c r="L472" s="1" t="s">
        <v>29</v>
      </c>
      <c r="M472" s="12">
        <v>500</v>
      </c>
      <c r="N472" s="13">
        <v>700</v>
      </c>
      <c r="O472" s="33"/>
      <c r="P472" s="14" t="str">
        <f>IF(O472="","",IF(R472=1,"On Increment","Off Increment"))</f>
        <v/>
      </c>
      <c r="Q472" s="2" t="s">
        <v>20</v>
      </c>
      <c r="R472">
        <f>COUNTIF('Bid Steps'!A:A,O472)</f>
        <v>0</v>
      </c>
    </row>
    <row r="473" spans="1:18" ht="43.5">
      <c r="A473" s="1">
        <v>24692</v>
      </c>
      <c r="B473" s="1" t="s">
        <v>633</v>
      </c>
      <c r="C473" s="1">
        <v>465</v>
      </c>
      <c r="D473" s="1">
        <v>12</v>
      </c>
      <c r="E473" s="1" t="s">
        <v>40</v>
      </c>
      <c r="F473" s="1" t="s">
        <v>24</v>
      </c>
      <c r="G473" s="1">
        <v>2000</v>
      </c>
      <c r="H473" s="1" t="s">
        <v>740</v>
      </c>
      <c r="I473" s="11" t="s">
        <v>741</v>
      </c>
      <c r="J473" s="1" t="s">
        <v>27</v>
      </c>
      <c r="K473" s="1" t="s">
        <v>725</v>
      </c>
      <c r="L473" s="1" t="s">
        <v>29</v>
      </c>
      <c r="M473" s="12">
        <v>1200</v>
      </c>
      <c r="N473" s="13">
        <v>1700</v>
      </c>
      <c r="O473" s="33"/>
      <c r="P473" s="14" t="str">
        <f>IF(O473="","",IF(R473=1,"On Increment","Off Increment"))</f>
        <v/>
      </c>
      <c r="Q473" s="2" t="s">
        <v>20</v>
      </c>
      <c r="R473">
        <f>COUNTIF('Bid Steps'!A:A,O473)</f>
        <v>0</v>
      </c>
    </row>
    <row r="474" spans="1:18" ht="43.5">
      <c r="A474" s="1">
        <v>24692</v>
      </c>
      <c r="B474" s="1" t="s">
        <v>633</v>
      </c>
      <c r="C474" s="1">
        <v>466</v>
      </c>
      <c r="D474" s="1">
        <v>12</v>
      </c>
      <c r="E474" s="1" t="s">
        <v>40</v>
      </c>
      <c r="F474" s="1" t="s">
        <v>24</v>
      </c>
      <c r="G474" s="1">
        <v>2000</v>
      </c>
      <c r="H474" s="1" t="s">
        <v>740</v>
      </c>
      <c r="I474" s="11" t="s">
        <v>741</v>
      </c>
      <c r="J474" s="1" t="s">
        <v>27</v>
      </c>
      <c r="K474" s="1" t="s">
        <v>725</v>
      </c>
      <c r="L474" s="1" t="s">
        <v>29</v>
      </c>
      <c r="M474" s="12">
        <v>1200</v>
      </c>
      <c r="N474" s="13">
        <v>1700</v>
      </c>
      <c r="O474" s="33"/>
      <c r="P474" s="14" t="str">
        <f>IF(O474="","",IF(R474=1,"On Increment","Off Increment"))</f>
        <v/>
      </c>
      <c r="Q474" s="2" t="s">
        <v>20</v>
      </c>
      <c r="R474">
        <f>COUNTIF('Bid Steps'!A:A,O474)</f>
        <v>0</v>
      </c>
    </row>
    <row r="475" spans="1:18" ht="29.25">
      <c r="A475" s="1">
        <v>24692</v>
      </c>
      <c r="B475" s="1" t="s">
        <v>633</v>
      </c>
      <c r="C475" s="1">
        <v>467</v>
      </c>
      <c r="D475" s="1">
        <v>3</v>
      </c>
      <c r="E475" s="1" t="s">
        <v>258</v>
      </c>
      <c r="F475" s="1" t="s">
        <v>24</v>
      </c>
      <c r="G475" s="1">
        <v>2000</v>
      </c>
      <c r="H475" s="1" t="s">
        <v>740</v>
      </c>
      <c r="I475" s="11" t="s">
        <v>742</v>
      </c>
      <c r="J475" s="1" t="s">
        <v>27</v>
      </c>
      <c r="K475" s="1" t="s">
        <v>725</v>
      </c>
      <c r="L475" s="1" t="s">
        <v>29</v>
      </c>
      <c r="M475" s="12">
        <v>1500</v>
      </c>
      <c r="N475" s="13">
        <v>2000</v>
      </c>
      <c r="O475" s="33"/>
      <c r="P475" s="14" t="str">
        <f>IF(O475="","",IF(R475=1,"On Increment","Off Increment"))</f>
        <v/>
      </c>
      <c r="Q475" s="2" t="s">
        <v>20</v>
      </c>
      <c r="R475">
        <f>COUNTIF('Bid Steps'!A:A,O475)</f>
        <v>0</v>
      </c>
    </row>
    <row r="476" spans="1:18" ht="87">
      <c r="A476" s="1">
        <v>24692</v>
      </c>
      <c r="B476" s="1" t="s">
        <v>633</v>
      </c>
      <c r="C476" s="1">
        <v>468</v>
      </c>
      <c r="D476" s="1">
        <v>1</v>
      </c>
      <c r="E476" s="1" t="s">
        <v>71</v>
      </c>
      <c r="F476" s="1" t="s">
        <v>24</v>
      </c>
      <c r="G476" s="1">
        <v>1961</v>
      </c>
      <c r="H476" s="1" t="s">
        <v>743</v>
      </c>
      <c r="I476" s="11" t="s">
        <v>744</v>
      </c>
      <c r="J476" s="1" t="s">
        <v>27</v>
      </c>
      <c r="K476" s="1" t="s">
        <v>725</v>
      </c>
      <c r="L476" s="1" t="s">
        <v>29</v>
      </c>
      <c r="M476" s="12">
        <v>1000</v>
      </c>
      <c r="N476" s="13">
        <v>1500</v>
      </c>
      <c r="O476" s="33"/>
      <c r="P476" s="14" t="str">
        <f>IF(O476="","",IF(R476=1,"On Increment","Off Increment"))</f>
        <v/>
      </c>
      <c r="Q476" s="2" t="s">
        <v>20</v>
      </c>
      <c r="R476">
        <f>COUNTIF('Bid Steps'!A:A,O476)</f>
        <v>0</v>
      </c>
    </row>
    <row r="477" spans="1:18" ht="43.5">
      <c r="A477" s="1">
        <v>24692</v>
      </c>
      <c r="B477" s="1" t="s">
        <v>633</v>
      </c>
      <c r="C477" s="1">
        <v>469</v>
      </c>
      <c r="D477" s="1">
        <v>1</v>
      </c>
      <c r="E477" s="1" t="s">
        <v>53</v>
      </c>
      <c r="F477" s="1" t="s">
        <v>24</v>
      </c>
      <c r="G477" s="1">
        <v>1949</v>
      </c>
      <c r="H477" s="1" t="s">
        <v>745</v>
      </c>
      <c r="I477" s="11" t="s">
        <v>746</v>
      </c>
      <c r="J477" s="1" t="s">
        <v>27</v>
      </c>
      <c r="K477" s="1" t="s">
        <v>725</v>
      </c>
      <c r="L477" s="1" t="s">
        <v>29</v>
      </c>
      <c r="M477" s="12">
        <v>300</v>
      </c>
      <c r="N477" s="13">
        <v>400</v>
      </c>
      <c r="O477" s="33"/>
      <c r="P477" s="14" t="str">
        <f>IF(O477="","",IF(R477=1,"On Increment","Off Increment"))</f>
        <v/>
      </c>
      <c r="Q477" s="2" t="s">
        <v>20</v>
      </c>
      <c r="R477">
        <f>COUNTIF('Bid Steps'!A:A,O477)</f>
        <v>0</v>
      </c>
    </row>
    <row r="478" spans="1:18" ht="57.75">
      <c r="A478" s="1">
        <v>24692</v>
      </c>
      <c r="B478" s="1" t="s">
        <v>633</v>
      </c>
      <c r="C478" s="1">
        <v>470</v>
      </c>
      <c r="D478" s="1">
        <v>1</v>
      </c>
      <c r="E478" s="1" t="s">
        <v>53</v>
      </c>
      <c r="F478" s="1" t="s">
        <v>24</v>
      </c>
      <c r="G478" s="1">
        <v>1945</v>
      </c>
      <c r="H478" s="1" t="s">
        <v>747</v>
      </c>
      <c r="I478" s="11" t="s">
        <v>748</v>
      </c>
      <c r="J478" s="1" t="s">
        <v>27</v>
      </c>
      <c r="K478" s="1" t="s">
        <v>725</v>
      </c>
      <c r="L478" s="1" t="s">
        <v>29</v>
      </c>
      <c r="M478" s="12">
        <v>800</v>
      </c>
      <c r="N478" s="13">
        <v>1100</v>
      </c>
      <c r="O478" s="33"/>
      <c r="P478" s="14" t="str">
        <f>IF(O478="","",IF(R478=1,"On Increment","Off Increment"))</f>
        <v/>
      </c>
      <c r="Q478" s="2" t="s">
        <v>20</v>
      </c>
      <c r="R478">
        <f>COUNTIF('Bid Steps'!A:A,O478)</f>
        <v>0</v>
      </c>
    </row>
    <row r="479" spans="1:18" ht="87">
      <c r="A479" s="1">
        <v>24692</v>
      </c>
      <c r="B479" s="1" t="s">
        <v>633</v>
      </c>
      <c r="C479" s="1">
        <v>471</v>
      </c>
      <c r="D479" s="1">
        <v>8</v>
      </c>
      <c r="E479" s="1" t="s">
        <v>40</v>
      </c>
      <c r="F479" s="1" t="s">
        <v>24</v>
      </c>
      <c r="G479" s="1">
        <v>1945</v>
      </c>
      <c r="H479" s="1" t="s">
        <v>747</v>
      </c>
      <c r="I479" s="11" t="s">
        <v>749</v>
      </c>
      <c r="J479" s="1" t="s">
        <v>27</v>
      </c>
      <c r="K479" s="1" t="s">
        <v>725</v>
      </c>
      <c r="L479" s="1" t="s">
        <v>29</v>
      </c>
      <c r="M479" s="12">
        <v>6500</v>
      </c>
      <c r="N479" s="13">
        <v>8500</v>
      </c>
      <c r="O479" s="33"/>
      <c r="P479" s="14" t="str">
        <f>IF(O479="","",IF(R479=1,"On Increment","Off Increment"))</f>
        <v/>
      </c>
      <c r="Q479" s="2" t="s">
        <v>20</v>
      </c>
      <c r="R479">
        <f>COUNTIF('Bid Steps'!A:A,O479)</f>
        <v>0</v>
      </c>
    </row>
    <row r="480" spans="1:18" ht="29.25">
      <c r="A480" s="1">
        <v>24692</v>
      </c>
      <c r="B480" s="1" t="s">
        <v>633</v>
      </c>
      <c r="C480" s="1">
        <v>472</v>
      </c>
      <c r="D480" s="1">
        <v>12</v>
      </c>
      <c r="E480" s="1" t="s">
        <v>40</v>
      </c>
      <c r="F480" s="1" t="s">
        <v>33</v>
      </c>
      <c r="G480" s="1">
        <v>2005</v>
      </c>
      <c r="H480" s="1" t="s">
        <v>750</v>
      </c>
      <c r="I480" s="11" t="s">
        <v>742</v>
      </c>
      <c r="J480" s="1" t="s">
        <v>27</v>
      </c>
      <c r="K480" s="1" t="s">
        <v>725</v>
      </c>
      <c r="L480" s="1" t="s">
        <v>29</v>
      </c>
      <c r="M480" s="12">
        <v>2200</v>
      </c>
      <c r="N480" s="13">
        <v>3000</v>
      </c>
      <c r="O480" s="33"/>
      <c r="P480" s="14" t="str">
        <f>IF(O480="","",IF(R480=1,"On Increment","Off Increment"))</f>
        <v/>
      </c>
      <c r="Q480" s="2" t="s">
        <v>20</v>
      </c>
      <c r="R480">
        <f>COUNTIF('Bid Steps'!A:A,O480)</f>
        <v>0</v>
      </c>
    </row>
    <row r="481" spans="1:18" ht="43.5">
      <c r="A481" s="1">
        <v>24692</v>
      </c>
      <c r="B481" s="1" t="s">
        <v>633</v>
      </c>
      <c r="C481" s="1">
        <v>473</v>
      </c>
      <c r="D481" s="1">
        <v>3</v>
      </c>
      <c r="E481" s="1" t="s">
        <v>258</v>
      </c>
      <c r="F481" s="1" t="s">
        <v>33</v>
      </c>
      <c r="G481" s="1">
        <v>2005</v>
      </c>
      <c r="H481" s="1" t="s">
        <v>750</v>
      </c>
      <c r="I481" s="11" t="s">
        <v>751</v>
      </c>
      <c r="J481" s="1" t="s">
        <v>27</v>
      </c>
      <c r="K481" s="1" t="s">
        <v>725</v>
      </c>
      <c r="L481" s="1" t="s">
        <v>29</v>
      </c>
      <c r="M481" s="12">
        <v>2000</v>
      </c>
      <c r="N481" s="13">
        <v>2800</v>
      </c>
      <c r="O481" s="33"/>
      <c r="P481" s="14" t="str">
        <f>IF(O481="","",IF(R481=1,"On Increment","Off Increment"))</f>
        <v/>
      </c>
      <c r="Q481" s="2" t="s">
        <v>20</v>
      </c>
      <c r="R481">
        <f>COUNTIF('Bid Steps'!A:A,O481)</f>
        <v>0</v>
      </c>
    </row>
    <row r="482" spans="1:18" ht="29.25">
      <c r="A482" s="1">
        <v>24692</v>
      </c>
      <c r="B482" s="1" t="s">
        <v>633</v>
      </c>
      <c r="C482" s="1">
        <v>474</v>
      </c>
      <c r="D482" s="1">
        <v>1</v>
      </c>
      <c r="E482" s="1" t="s">
        <v>36</v>
      </c>
      <c r="F482" s="1" t="s">
        <v>33</v>
      </c>
      <c r="G482" s="1">
        <v>2005</v>
      </c>
      <c r="H482" s="1" t="s">
        <v>750</v>
      </c>
      <c r="I482" s="11" t="s">
        <v>742</v>
      </c>
      <c r="J482" s="1" t="s">
        <v>27</v>
      </c>
      <c r="K482" s="1" t="s">
        <v>725</v>
      </c>
      <c r="L482" s="1" t="s">
        <v>29</v>
      </c>
      <c r="M482" s="12">
        <v>1500</v>
      </c>
      <c r="N482" s="13">
        <v>2000</v>
      </c>
      <c r="O482" s="33"/>
      <c r="P482" s="14" t="str">
        <f>IF(O482="","",IF(R482=1,"On Increment","Off Increment"))</f>
        <v/>
      </c>
      <c r="Q482" s="2" t="s">
        <v>20</v>
      </c>
      <c r="R482">
        <f>COUNTIF('Bid Steps'!A:A,O482)</f>
        <v>0</v>
      </c>
    </row>
    <row r="483" spans="1:18" ht="144.75">
      <c r="A483" s="1">
        <v>24692</v>
      </c>
      <c r="B483" s="1" t="s">
        <v>633</v>
      </c>
      <c r="C483" s="1">
        <v>475</v>
      </c>
      <c r="D483" s="1">
        <v>3</v>
      </c>
      <c r="E483" s="1" t="s">
        <v>32</v>
      </c>
      <c r="F483" s="1" t="s">
        <v>33</v>
      </c>
      <c r="G483" s="1">
        <v>2000</v>
      </c>
      <c r="H483" s="1" t="s">
        <v>752</v>
      </c>
      <c r="I483" s="11" t="s">
        <v>753</v>
      </c>
      <c r="J483" s="1" t="s">
        <v>27</v>
      </c>
      <c r="K483" s="1" t="s">
        <v>725</v>
      </c>
      <c r="L483" s="1" t="s">
        <v>29</v>
      </c>
      <c r="M483" s="12">
        <v>1800</v>
      </c>
      <c r="N483" s="13">
        <v>2400</v>
      </c>
      <c r="O483" s="33"/>
      <c r="P483" s="14" t="str">
        <f>IF(O483="","",IF(R483=1,"On Increment","Off Increment"))</f>
        <v/>
      </c>
      <c r="Q483" s="2" t="s">
        <v>20</v>
      </c>
      <c r="R483">
        <f>COUNTIF('Bid Steps'!A:A,O483)</f>
        <v>0</v>
      </c>
    </row>
    <row r="484" spans="1:18" ht="144.75">
      <c r="A484" s="1">
        <v>24692</v>
      </c>
      <c r="B484" s="1" t="s">
        <v>633</v>
      </c>
      <c r="C484" s="1">
        <v>476</v>
      </c>
      <c r="D484" s="1">
        <v>3</v>
      </c>
      <c r="E484" s="1" t="s">
        <v>32</v>
      </c>
      <c r="F484" s="1" t="s">
        <v>24</v>
      </c>
      <c r="G484" s="1">
        <v>2000</v>
      </c>
      <c r="H484" s="1" t="s">
        <v>752</v>
      </c>
      <c r="I484" s="11" t="s">
        <v>754</v>
      </c>
      <c r="J484" s="1" t="s">
        <v>27</v>
      </c>
      <c r="K484" s="1" t="s">
        <v>725</v>
      </c>
      <c r="L484" s="1" t="s">
        <v>29</v>
      </c>
      <c r="M484" s="12">
        <v>1800</v>
      </c>
      <c r="N484" s="13">
        <v>2400</v>
      </c>
      <c r="O484" s="33"/>
      <c r="P484" s="14" t="str">
        <f>IF(O484="","",IF(R484=1,"On Increment","Off Increment"))</f>
        <v/>
      </c>
      <c r="Q484" s="2" t="s">
        <v>20</v>
      </c>
      <c r="R484">
        <f>COUNTIF('Bid Steps'!A:A,O484)</f>
        <v>0</v>
      </c>
    </row>
    <row r="485" spans="1:18" ht="144.75">
      <c r="A485" s="1">
        <v>24692</v>
      </c>
      <c r="B485" s="1" t="s">
        <v>633</v>
      </c>
      <c r="C485" s="1">
        <v>477</v>
      </c>
      <c r="D485" s="1">
        <v>6</v>
      </c>
      <c r="E485" s="1" t="s">
        <v>32</v>
      </c>
      <c r="F485" s="1" t="s">
        <v>681</v>
      </c>
      <c r="G485" s="1">
        <v>2000</v>
      </c>
      <c r="H485" s="1" t="s">
        <v>752</v>
      </c>
      <c r="I485" s="11" t="s">
        <v>755</v>
      </c>
      <c r="J485" s="1" t="s">
        <v>27</v>
      </c>
      <c r="K485" s="1" t="s">
        <v>725</v>
      </c>
      <c r="L485" s="1" t="s">
        <v>29</v>
      </c>
      <c r="M485" s="12">
        <v>3500</v>
      </c>
      <c r="N485" s="13">
        <v>5000</v>
      </c>
      <c r="O485" s="33"/>
      <c r="P485" s="14" t="str">
        <f>IF(O485="","",IF(R485=1,"On Increment","Off Increment"))</f>
        <v/>
      </c>
      <c r="Q485" s="2" t="s">
        <v>20</v>
      </c>
      <c r="R485">
        <f>COUNTIF('Bid Steps'!A:A,O485)</f>
        <v>0</v>
      </c>
    </row>
    <row r="486" spans="1:18" ht="43.5">
      <c r="A486" s="1">
        <v>24692</v>
      </c>
      <c r="B486" s="1" t="s">
        <v>633</v>
      </c>
      <c r="C486" s="1">
        <v>478</v>
      </c>
      <c r="D486" s="1">
        <v>1</v>
      </c>
      <c r="E486" s="1" t="s">
        <v>23</v>
      </c>
      <c r="F486" s="1" t="s">
        <v>24</v>
      </c>
      <c r="G486" s="1">
        <v>1995</v>
      </c>
      <c r="H486" s="1" t="s">
        <v>756</v>
      </c>
      <c r="I486" s="11" t="s">
        <v>757</v>
      </c>
      <c r="J486" s="1" t="s">
        <v>27</v>
      </c>
      <c r="K486" s="1" t="s">
        <v>725</v>
      </c>
      <c r="L486" s="1" t="s">
        <v>29</v>
      </c>
      <c r="M486" s="12">
        <v>750</v>
      </c>
      <c r="N486" s="13">
        <v>1000</v>
      </c>
      <c r="O486" s="33"/>
      <c r="P486" s="14" t="str">
        <f>IF(O486="","",IF(R486=1,"On Increment","Off Increment"))</f>
        <v/>
      </c>
      <c r="Q486" s="2" t="s">
        <v>20</v>
      </c>
      <c r="R486">
        <f>COUNTIF('Bid Steps'!A:A,O486)</f>
        <v>0</v>
      </c>
    </row>
    <row r="487" spans="1:18" ht="188.25">
      <c r="A487" s="1">
        <v>24692</v>
      </c>
      <c r="B487" s="1" t="s">
        <v>633</v>
      </c>
      <c r="C487" s="1">
        <v>479</v>
      </c>
      <c r="D487" s="1">
        <v>4</v>
      </c>
      <c r="E487" s="1" t="s">
        <v>40</v>
      </c>
      <c r="F487" s="1" t="s">
        <v>24</v>
      </c>
      <c r="G487" s="1">
        <v>1989</v>
      </c>
      <c r="H487" s="1" t="s">
        <v>758</v>
      </c>
      <c r="I487" s="11" t="s">
        <v>759</v>
      </c>
      <c r="J487" s="1" t="s">
        <v>27</v>
      </c>
      <c r="K487" s="1" t="s">
        <v>725</v>
      </c>
      <c r="L487" s="1" t="s">
        <v>29</v>
      </c>
      <c r="M487" s="12">
        <v>550</v>
      </c>
      <c r="N487" s="13">
        <v>800</v>
      </c>
      <c r="O487" s="33"/>
      <c r="P487" s="14" t="str">
        <f>IF(O487="","",IF(R487=1,"On Increment","Off Increment"))</f>
        <v/>
      </c>
      <c r="Q487" s="2" t="s">
        <v>20</v>
      </c>
      <c r="R487">
        <f>COUNTIF('Bid Steps'!A:A,O487)</f>
        <v>0</v>
      </c>
    </row>
    <row r="488" spans="1:18" ht="57.75">
      <c r="A488" s="1">
        <v>24692</v>
      </c>
      <c r="B488" s="1" t="s">
        <v>633</v>
      </c>
      <c r="C488" s="1">
        <v>480</v>
      </c>
      <c r="D488" s="1">
        <v>12</v>
      </c>
      <c r="E488" s="1" t="s">
        <v>40</v>
      </c>
      <c r="F488" s="1" t="s">
        <v>24</v>
      </c>
      <c r="G488" s="1">
        <v>1982</v>
      </c>
      <c r="H488" s="1" t="s">
        <v>760</v>
      </c>
      <c r="I488" s="11" t="s">
        <v>761</v>
      </c>
      <c r="J488" s="1" t="s">
        <v>27</v>
      </c>
      <c r="K488" s="1" t="s">
        <v>725</v>
      </c>
      <c r="L488" s="1" t="s">
        <v>29</v>
      </c>
      <c r="M488" s="12">
        <v>3500</v>
      </c>
      <c r="N488" s="13">
        <v>4500</v>
      </c>
      <c r="O488" s="33"/>
      <c r="P488" s="14" t="str">
        <f>IF(O488="","",IF(R488=1,"On Increment","Off Increment"))</f>
        <v/>
      </c>
      <c r="Q488" s="2" t="s">
        <v>20</v>
      </c>
      <c r="R488">
        <f>COUNTIF('Bid Steps'!A:A,O488)</f>
        <v>0</v>
      </c>
    </row>
    <row r="489" spans="1:18" ht="57.75">
      <c r="A489" s="1">
        <v>24692</v>
      </c>
      <c r="B489" s="1" t="s">
        <v>633</v>
      </c>
      <c r="C489" s="1">
        <v>481</v>
      </c>
      <c r="D489" s="1">
        <v>1</v>
      </c>
      <c r="E489" s="1" t="s">
        <v>36</v>
      </c>
      <c r="F489" s="1" t="s">
        <v>33</v>
      </c>
      <c r="G489" s="1">
        <v>1982</v>
      </c>
      <c r="H489" s="1" t="s">
        <v>760</v>
      </c>
      <c r="I489" s="11" t="s">
        <v>762</v>
      </c>
      <c r="J489" s="1" t="s">
        <v>27</v>
      </c>
      <c r="K489" s="1" t="s">
        <v>725</v>
      </c>
      <c r="L489" s="1" t="s">
        <v>29</v>
      </c>
      <c r="M489" s="12">
        <v>2600</v>
      </c>
      <c r="N489" s="13">
        <v>3500</v>
      </c>
      <c r="O489" s="33"/>
      <c r="P489" s="14" t="str">
        <f>IF(O489="","",IF(R489=1,"On Increment","Off Increment"))</f>
        <v/>
      </c>
      <c r="Q489" s="2" t="s">
        <v>20</v>
      </c>
      <c r="R489">
        <f>COUNTIF('Bid Steps'!A:A,O489)</f>
        <v>0</v>
      </c>
    </row>
    <row r="490" spans="1:18" ht="43.5">
      <c r="A490" s="1">
        <v>24692</v>
      </c>
      <c r="B490" s="1" t="s">
        <v>633</v>
      </c>
      <c r="C490" s="1">
        <v>482</v>
      </c>
      <c r="D490" s="1">
        <v>1</v>
      </c>
      <c r="E490" s="1" t="s">
        <v>71</v>
      </c>
      <c r="F490" s="1" t="s">
        <v>24</v>
      </c>
      <c r="G490" s="1">
        <v>1970</v>
      </c>
      <c r="H490" s="1" t="s">
        <v>763</v>
      </c>
      <c r="I490" s="11" t="s">
        <v>764</v>
      </c>
      <c r="J490" s="1" t="s">
        <v>27</v>
      </c>
      <c r="K490" s="1" t="s">
        <v>725</v>
      </c>
      <c r="L490" s="1" t="s">
        <v>29</v>
      </c>
      <c r="M490" s="12">
        <v>100</v>
      </c>
      <c r="N490" s="13">
        <v>150</v>
      </c>
      <c r="O490" s="33"/>
      <c r="P490" s="14" t="str">
        <f>IF(O490="","",IF(R490=1,"On Increment","Off Increment"))</f>
        <v/>
      </c>
      <c r="Q490" s="2" t="s">
        <v>20</v>
      </c>
      <c r="R490">
        <f>COUNTIF('Bid Steps'!A:A,O490)</f>
        <v>0</v>
      </c>
    </row>
    <row r="491" spans="1:18" ht="72.75">
      <c r="A491" s="1">
        <v>24692</v>
      </c>
      <c r="B491" s="1" t="s">
        <v>633</v>
      </c>
      <c r="C491" s="1">
        <v>483</v>
      </c>
      <c r="D491" s="1">
        <v>1</v>
      </c>
      <c r="E491" s="1" t="s">
        <v>716</v>
      </c>
      <c r="F491" s="1" t="s">
        <v>24</v>
      </c>
      <c r="G491" s="1">
        <v>1961</v>
      </c>
      <c r="H491" s="1" t="s">
        <v>765</v>
      </c>
      <c r="I491" s="11" t="s">
        <v>766</v>
      </c>
      <c r="J491" s="1" t="s">
        <v>27</v>
      </c>
      <c r="K491" s="1" t="s">
        <v>725</v>
      </c>
      <c r="L491" s="1" t="s">
        <v>29</v>
      </c>
      <c r="M491" s="12">
        <v>2600</v>
      </c>
      <c r="N491" s="13">
        <v>3500</v>
      </c>
      <c r="O491" s="33"/>
      <c r="P491" s="14" t="str">
        <f>IF(O491="","",IF(R491=1,"On Increment","Off Increment"))</f>
        <v/>
      </c>
      <c r="Q491" s="2" t="s">
        <v>20</v>
      </c>
      <c r="R491">
        <f>COUNTIF('Bid Steps'!A:A,O491)</f>
        <v>0</v>
      </c>
    </row>
    <row r="492" spans="1:18" ht="72.75">
      <c r="A492" s="1">
        <v>24692</v>
      </c>
      <c r="B492" s="1" t="s">
        <v>633</v>
      </c>
      <c r="C492" s="1">
        <v>484</v>
      </c>
      <c r="D492" s="1">
        <v>1</v>
      </c>
      <c r="E492" s="1" t="s">
        <v>71</v>
      </c>
      <c r="F492" s="1" t="s">
        <v>24</v>
      </c>
      <c r="G492" s="1">
        <v>1945</v>
      </c>
      <c r="H492" s="1" t="s">
        <v>767</v>
      </c>
      <c r="I492" s="11" t="s">
        <v>768</v>
      </c>
      <c r="J492" s="1" t="s">
        <v>27</v>
      </c>
      <c r="K492" s="1" t="s">
        <v>725</v>
      </c>
      <c r="L492" s="1" t="s">
        <v>29</v>
      </c>
      <c r="M492" s="12">
        <v>1400</v>
      </c>
      <c r="N492" s="13">
        <v>1900</v>
      </c>
      <c r="O492" s="33"/>
      <c r="P492" s="14" t="str">
        <f>IF(O492="","",IF(R492=1,"On Increment","Off Increment"))</f>
        <v/>
      </c>
      <c r="Q492" s="2" t="s">
        <v>20</v>
      </c>
      <c r="R492">
        <f>COUNTIF('Bid Steps'!A:A,O492)</f>
        <v>0</v>
      </c>
    </row>
    <row r="493" spans="1:18" ht="57.75">
      <c r="A493" s="1">
        <v>24692</v>
      </c>
      <c r="B493" s="1" t="s">
        <v>633</v>
      </c>
      <c r="C493" s="1">
        <v>485</v>
      </c>
      <c r="D493" s="1">
        <v>6</v>
      </c>
      <c r="E493" s="1" t="s">
        <v>32</v>
      </c>
      <c r="F493" s="1" t="s">
        <v>24</v>
      </c>
      <c r="G493" s="1">
        <v>1990</v>
      </c>
      <c r="H493" s="1" t="s">
        <v>769</v>
      </c>
      <c r="I493" s="11" t="s">
        <v>770</v>
      </c>
      <c r="J493" s="1" t="s">
        <v>27</v>
      </c>
      <c r="K493" s="1" t="s">
        <v>725</v>
      </c>
      <c r="L493" s="1" t="s">
        <v>29</v>
      </c>
      <c r="M493" s="12">
        <v>3000</v>
      </c>
      <c r="N493" s="13">
        <v>4000</v>
      </c>
      <c r="O493" s="33"/>
      <c r="P493" s="14" t="str">
        <f>IF(O493="","",IF(R493=1,"On Increment","Off Increment"))</f>
        <v/>
      </c>
      <c r="Q493" s="2" t="s">
        <v>20</v>
      </c>
      <c r="R493">
        <f>COUNTIF('Bid Steps'!A:A,O493)</f>
        <v>0</v>
      </c>
    </row>
    <row r="494" spans="1:18" ht="57.75">
      <c r="A494" s="1">
        <v>24692</v>
      </c>
      <c r="B494" s="1" t="s">
        <v>633</v>
      </c>
      <c r="C494" s="1">
        <v>486</v>
      </c>
      <c r="D494" s="1">
        <v>1</v>
      </c>
      <c r="E494" s="1" t="s">
        <v>71</v>
      </c>
      <c r="F494" s="1" t="s">
        <v>24</v>
      </c>
      <c r="G494" s="1">
        <v>1945</v>
      </c>
      <c r="H494" s="1" t="s">
        <v>771</v>
      </c>
      <c r="I494" s="11" t="s">
        <v>772</v>
      </c>
      <c r="J494" s="1" t="s">
        <v>27</v>
      </c>
      <c r="K494" s="1" t="s">
        <v>725</v>
      </c>
      <c r="L494" s="1" t="s">
        <v>29</v>
      </c>
      <c r="M494" s="12">
        <v>800</v>
      </c>
      <c r="N494" s="13">
        <v>1100</v>
      </c>
      <c r="O494" s="33"/>
      <c r="P494" s="14" t="str">
        <f>IF(O494="","",IF(R494=1,"On Increment","Off Increment"))</f>
        <v/>
      </c>
      <c r="Q494" s="2" t="s">
        <v>20</v>
      </c>
      <c r="R494">
        <f>COUNTIF('Bid Steps'!A:A,O494)</f>
        <v>0</v>
      </c>
    </row>
    <row r="495" spans="1:18" ht="29.25">
      <c r="A495" s="1">
        <v>24692</v>
      </c>
      <c r="B495" s="1" t="s">
        <v>633</v>
      </c>
      <c r="C495" s="1">
        <v>487</v>
      </c>
      <c r="D495" s="1">
        <v>3</v>
      </c>
      <c r="E495" s="1" t="s">
        <v>40</v>
      </c>
      <c r="F495" s="1" t="s">
        <v>24</v>
      </c>
      <c r="G495" s="1">
        <v>2005</v>
      </c>
      <c r="H495" s="1" t="s">
        <v>773</v>
      </c>
      <c r="I495" s="1" t="s">
        <v>774</v>
      </c>
      <c r="J495" s="1" t="s">
        <v>27</v>
      </c>
      <c r="K495" s="1" t="s">
        <v>293</v>
      </c>
      <c r="L495" s="1" t="s">
        <v>29</v>
      </c>
      <c r="M495" s="12">
        <v>350</v>
      </c>
      <c r="N495" s="13">
        <v>450</v>
      </c>
      <c r="O495" s="33"/>
      <c r="P495" s="14" t="str">
        <f>IF(O495="","",IF(R495=1,"On Increment","Off Increment"))</f>
        <v/>
      </c>
      <c r="Q495" s="2" t="s">
        <v>20</v>
      </c>
      <c r="R495">
        <f>COUNTIF('Bid Steps'!A:A,O495)</f>
        <v>0</v>
      </c>
    </row>
    <row r="496" spans="1:18" ht="43.5">
      <c r="A496" s="1">
        <v>24692</v>
      </c>
      <c r="B496" s="1" t="s">
        <v>633</v>
      </c>
      <c r="C496" s="1">
        <v>488</v>
      </c>
      <c r="D496" s="1">
        <v>1</v>
      </c>
      <c r="E496" s="1" t="s">
        <v>36</v>
      </c>
      <c r="F496" s="1" t="s">
        <v>24</v>
      </c>
      <c r="G496" s="1">
        <v>2000</v>
      </c>
      <c r="H496" s="1" t="s">
        <v>775</v>
      </c>
      <c r="I496" s="11" t="s">
        <v>776</v>
      </c>
      <c r="J496" s="1" t="s">
        <v>27</v>
      </c>
      <c r="K496" s="1" t="s">
        <v>293</v>
      </c>
      <c r="L496" s="1" t="s">
        <v>29</v>
      </c>
      <c r="M496" s="12">
        <v>1000</v>
      </c>
      <c r="N496" s="13">
        <v>1500</v>
      </c>
      <c r="O496" s="33"/>
      <c r="P496" s="14" t="str">
        <f>IF(O496="","",IF(R496=1,"On Increment","Off Increment"))</f>
        <v/>
      </c>
      <c r="Q496" s="2" t="s">
        <v>20</v>
      </c>
      <c r="R496">
        <f>COUNTIF('Bid Steps'!A:A,O496)</f>
        <v>0</v>
      </c>
    </row>
    <row r="497" spans="1:18" ht="43.5">
      <c r="A497" s="1">
        <v>24692</v>
      </c>
      <c r="B497" s="1" t="s">
        <v>633</v>
      </c>
      <c r="C497" s="1">
        <v>489</v>
      </c>
      <c r="D497" s="1">
        <v>6</v>
      </c>
      <c r="E497" s="1" t="s">
        <v>32</v>
      </c>
      <c r="F497" s="1" t="s">
        <v>33</v>
      </c>
      <c r="G497" s="1">
        <v>1996</v>
      </c>
      <c r="H497" s="1" t="s">
        <v>777</v>
      </c>
      <c r="I497" s="11" t="s">
        <v>778</v>
      </c>
      <c r="J497" s="1" t="s">
        <v>27</v>
      </c>
      <c r="K497" s="1" t="s">
        <v>293</v>
      </c>
      <c r="L497" s="1" t="s">
        <v>29</v>
      </c>
      <c r="M497" s="12">
        <v>1800</v>
      </c>
      <c r="N497" s="13">
        <v>2600</v>
      </c>
      <c r="O497" s="33"/>
      <c r="P497" s="14" t="str">
        <f>IF(O497="","",IF(R497=1,"On Increment","Off Increment"))</f>
        <v/>
      </c>
      <c r="Q497" s="2" t="s">
        <v>20</v>
      </c>
      <c r="R497">
        <f>COUNTIF('Bid Steps'!A:A,O497)</f>
        <v>0</v>
      </c>
    </row>
    <row r="498" spans="1:18" ht="57.75">
      <c r="A498" s="1">
        <v>24692</v>
      </c>
      <c r="B498" s="1" t="s">
        <v>633</v>
      </c>
      <c r="C498" s="1">
        <v>490</v>
      </c>
      <c r="D498" s="1">
        <v>12</v>
      </c>
      <c r="E498" s="1" t="s">
        <v>40</v>
      </c>
      <c r="F498" s="1" t="s">
        <v>24</v>
      </c>
      <c r="G498" s="1">
        <v>1990</v>
      </c>
      <c r="H498" s="1" t="s">
        <v>779</v>
      </c>
      <c r="I498" s="11" t="s">
        <v>780</v>
      </c>
      <c r="J498" s="1" t="s">
        <v>27</v>
      </c>
      <c r="K498" s="1" t="s">
        <v>293</v>
      </c>
      <c r="L498" s="1" t="s">
        <v>29</v>
      </c>
      <c r="M498" s="12">
        <v>4800</v>
      </c>
      <c r="N498" s="13">
        <v>6500</v>
      </c>
      <c r="O498" s="33"/>
      <c r="P498" s="14" t="str">
        <f>IF(O498="","",IF(R498=1,"On Increment","Off Increment"))</f>
        <v/>
      </c>
      <c r="Q498" s="2" t="s">
        <v>20</v>
      </c>
      <c r="R498">
        <f>COUNTIF('Bid Steps'!A:A,O498)</f>
        <v>0</v>
      </c>
    </row>
    <row r="499" spans="1:18" ht="57.75">
      <c r="A499" s="1">
        <v>24692</v>
      </c>
      <c r="B499" s="1" t="s">
        <v>633</v>
      </c>
      <c r="C499" s="1">
        <v>491</v>
      </c>
      <c r="D499" s="1">
        <v>3</v>
      </c>
      <c r="E499" s="1" t="s">
        <v>32</v>
      </c>
      <c r="F499" s="1" t="s">
        <v>24</v>
      </c>
      <c r="G499" s="1">
        <v>1970</v>
      </c>
      <c r="H499" s="1" t="s">
        <v>781</v>
      </c>
      <c r="I499" s="11" t="s">
        <v>782</v>
      </c>
      <c r="J499" s="1" t="s">
        <v>27</v>
      </c>
      <c r="K499" s="1" t="s">
        <v>293</v>
      </c>
      <c r="L499" s="1" t="s">
        <v>29</v>
      </c>
      <c r="M499" s="12">
        <v>600</v>
      </c>
      <c r="N499" s="13">
        <v>800</v>
      </c>
      <c r="O499" s="33"/>
      <c r="P499" s="14" t="str">
        <f>IF(O499="","",IF(R499=1,"On Increment","Off Increment"))</f>
        <v/>
      </c>
      <c r="Q499" s="2" t="s">
        <v>20</v>
      </c>
      <c r="R499">
        <f>COUNTIF('Bid Steps'!A:A,O499)</f>
        <v>0</v>
      </c>
    </row>
    <row r="500" spans="1:18" ht="87">
      <c r="A500" s="1">
        <v>24692</v>
      </c>
      <c r="B500" s="1" t="s">
        <v>633</v>
      </c>
      <c r="C500" s="1">
        <v>492</v>
      </c>
      <c r="D500" s="1">
        <v>2</v>
      </c>
      <c r="E500" s="1" t="s">
        <v>32</v>
      </c>
      <c r="F500" s="1" t="s">
        <v>24</v>
      </c>
      <c r="G500" s="1">
        <v>1953</v>
      </c>
      <c r="H500" s="1" t="s">
        <v>783</v>
      </c>
      <c r="I500" s="11" t="s">
        <v>784</v>
      </c>
      <c r="J500" s="1" t="s">
        <v>27</v>
      </c>
      <c r="K500" s="1" t="s">
        <v>293</v>
      </c>
      <c r="L500" s="1" t="s">
        <v>29</v>
      </c>
      <c r="M500" s="12">
        <v>2400</v>
      </c>
      <c r="N500" s="13">
        <v>3200</v>
      </c>
      <c r="O500" s="33"/>
      <c r="P500" s="14" t="str">
        <f>IF(O500="","",IF(R500=1,"On Increment","Off Increment"))</f>
        <v/>
      </c>
      <c r="Q500" s="2" t="s">
        <v>20</v>
      </c>
      <c r="R500">
        <f>COUNTIF('Bid Steps'!A:A,O500)</f>
        <v>0</v>
      </c>
    </row>
    <row r="501" spans="1:18" ht="57.75">
      <c r="A501" s="1">
        <v>24692</v>
      </c>
      <c r="B501" s="1" t="s">
        <v>633</v>
      </c>
      <c r="C501" s="1">
        <v>493</v>
      </c>
      <c r="D501" s="1">
        <v>1</v>
      </c>
      <c r="E501" s="1" t="s">
        <v>53</v>
      </c>
      <c r="F501" s="1" t="s">
        <v>24</v>
      </c>
      <c r="G501" s="1">
        <v>1921</v>
      </c>
      <c r="H501" s="1" t="s">
        <v>785</v>
      </c>
      <c r="I501" s="11" t="s">
        <v>786</v>
      </c>
      <c r="J501" s="1" t="s">
        <v>27</v>
      </c>
      <c r="K501" s="1" t="s">
        <v>293</v>
      </c>
      <c r="L501" s="1" t="s">
        <v>29</v>
      </c>
      <c r="M501" s="12">
        <v>1000</v>
      </c>
      <c r="N501" s="13">
        <v>1500</v>
      </c>
      <c r="O501" s="33"/>
      <c r="P501" s="14" t="str">
        <f>IF(O501="","",IF(R501=1,"On Increment","Off Increment"))</f>
        <v/>
      </c>
      <c r="Q501" s="2" t="s">
        <v>20</v>
      </c>
      <c r="R501">
        <f>COUNTIF('Bid Steps'!A:A,O501)</f>
        <v>0</v>
      </c>
    </row>
    <row r="502" spans="1:18" ht="130.5">
      <c r="A502" s="1">
        <v>24692</v>
      </c>
      <c r="B502" s="1" t="s">
        <v>633</v>
      </c>
      <c r="C502" s="1">
        <v>494</v>
      </c>
      <c r="D502" s="1">
        <v>6</v>
      </c>
      <c r="E502" s="1" t="s">
        <v>40</v>
      </c>
      <c r="F502" s="1" t="s">
        <v>24</v>
      </c>
      <c r="G502" s="1">
        <v>2005</v>
      </c>
      <c r="H502" s="1" t="s">
        <v>787</v>
      </c>
      <c r="I502" s="11" t="s">
        <v>788</v>
      </c>
      <c r="J502" s="1" t="s">
        <v>27</v>
      </c>
      <c r="K502" s="1" t="s">
        <v>28</v>
      </c>
      <c r="L502" s="1" t="s">
        <v>29</v>
      </c>
      <c r="M502" s="12">
        <v>650</v>
      </c>
      <c r="N502" s="13">
        <v>900</v>
      </c>
      <c r="O502" s="33"/>
      <c r="P502" s="14" t="str">
        <f>IF(O502="","",IF(R502=1,"On Increment","Off Increment"))</f>
        <v/>
      </c>
      <c r="Q502" s="2" t="s">
        <v>20</v>
      </c>
      <c r="R502">
        <f>COUNTIF('Bid Steps'!A:A,O502)</f>
        <v>0</v>
      </c>
    </row>
    <row r="503" spans="1:18" ht="29.25">
      <c r="A503" s="1">
        <v>24692</v>
      </c>
      <c r="B503" s="1" t="s">
        <v>633</v>
      </c>
      <c r="C503" s="1">
        <v>495</v>
      </c>
      <c r="D503" s="1">
        <v>12</v>
      </c>
      <c r="E503" s="1" t="s">
        <v>40</v>
      </c>
      <c r="F503" s="1" t="s">
        <v>24</v>
      </c>
      <c r="G503" s="1">
        <v>2003</v>
      </c>
      <c r="H503" s="1" t="s">
        <v>789</v>
      </c>
      <c r="I503" s="11" t="s">
        <v>790</v>
      </c>
      <c r="J503" s="1" t="s">
        <v>27</v>
      </c>
      <c r="K503" s="1" t="s">
        <v>28</v>
      </c>
      <c r="L503" s="1" t="s">
        <v>29</v>
      </c>
      <c r="M503" s="12">
        <v>1300</v>
      </c>
      <c r="N503" s="13">
        <v>1800</v>
      </c>
      <c r="O503" s="33"/>
      <c r="P503" s="14" t="str">
        <f>IF(O503="","",IF(R503=1,"On Increment","Off Increment"))</f>
        <v/>
      </c>
      <c r="Q503" s="2" t="s">
        <v>20</v>
      </c>
      <c r="R503">
        <f>COUNTIF('Bid Steps'!A:A,O503)</f>
        <v>0</v>
      </c>
    </row>
    <row r="504" spans="1:18" ht="29.25">
      <c r="A504" s="1">
        <v>24692</v>
      </c>
      <c r="B504" s="1" t="s">
        <v>633</v>
      </c>
      <c r="C504" s="1">
        <v>496</v>
      </c>
      <c r="D504" s="1">
        <v>1</v>
      </c>
      <c r="E504" s="1" t="s">
        <v>36</v>
      </c>
      <c r="F504" s="1" t="s">
        <v>24</v>
      </c>
      <c r="G504" s="1">
        <v>2000</v>
      </c>
      <c r="H504" s="1" t="s">
        <v>791</v>
      </c>
      <c r="I504" s="11" t="s">
        <v>790</v>
      </c>
      <c r="J504" s="1" t="s">
        <v>27</v>
      </c>
      <c r="K504" s="1" t="s">
        <v>28</v>
      </c>
      <c r="L504" s="1" t="s">
        <v>29</v>
      </c>
      <c r="M504" s="12">
        <v>1600</v>
      </c>
      <c r="N504" s="13">
        <v>2200</v>
      </c>
      <c r="O504" s="33"/>
      <c r="P504" s="14" t="str">
        <f>IF(O504="","",IF(R504=1,"On Increment","Off Increment"))</f>
        <v/>
      </c>
      <c r="Q504" s="2" t="s">
        <v>20</v>
      </c>
      <c r="R504">
        <f>COUNTIF('Bid Steps'!A:A,O504)</f>
        <v>0</v>
      </c>
    </row>
    <row r="505" spans="1:18" ht="57.75">
      <c r="A505" s="1">
        <v>24692</v>
      </c>
      <c r="B505" s="1" t="s">
        <v>633</v>
      </c>
      <c r="C505" s="1">
        <v>497</v>
      </c>
      <c r="D505" s="1">
        <v>3</v>
      </c>
      <c r="E505" s="1" t="s">
        <v>40</v>
      </c>
      <c r="F505" s="1" t="s">
        <v>24</v>
      </c>
      <c r="G505" s="1">
        <v>1961</v>
      </c>
      <c r="H505" s="1" t="s">
        <v>792</v>
      </c>
      <c r="I505" s="11" t="s">
        <v>793</v>
      </c>
      <c r="J505" s="1" t="s">
        <v>27</v>
      </c>
      <c r="K505" s="1" t="s">
        <v>28</v>
      </c>
      <c r="L505" s="1" t="s">
        <v>29</v>
      </c>
      <c r="M505" s="12">
        <v>1200</v>
      </c>
      <c r="N505" s="13">
        <v>1700</v>
      </c>
      <c r="O505" s="33"/>
      <c r="P505" s="14" t="str">
        <f>IF(O505="","",IF(R505=1,"On Increment","Off Increment"))</f>
        <v/>
      </c>
      <c r="Q505" s="2" t="s">
        <v>20</v>
      </c>
      <c r="R505">
        <f>COUNTIF('Bid Steps'!A:A,O505)</f>
        <v>0</v>
      </c>
    </row>
    <row r="506" spans="1:18" ht="43.5">
      <c r="A506" s="1">
        <v>24692</v>
      </c>
      <c r="B506" s="1" t="s">
        <v>633</v>
      </c>
      <c r="C506" s="1">
        <v>498</v>
      </c>
      <c r="D506" s="1">
        <v>1</v>
      </c>
      <c r="E506" s="1" t="s">
        <v>23</v>
      </c>
      <c r="F506" s="1" t="s">
        <v>24</v>
      </c>
      <c r="G506" s="1">
        <v>1959</v>
      </c>
      <c r="H506" s="1" t="s">
        <v>794</v>
      </c>
      <c r="I506" s="11" t="s">
        <v>795</v>
      </c>
      <c r="J506" s="1" t="s">
        <v>27</v>
      </c>
      <c r="K506" s="1" t="s">
        <v>28</v>
      </c>
      <c r="L506" s="1" t="s">
        <v>29</v>
      </c>
      <c r="M506" s="12">
        <v>1000</v>
      </c>
      <c r="N506" s="13">
        <v>1500</v>
      </c>
      <c r="O506" s="33"/>
      <c r="P506" s="14" t="str">
        <f>IF(O506="","",IF(R506=1,"On Increment","Off Increment"))</f>
        <v/>
      </c>
      <c r="Q506" s="2" t="s">
        <v>20</v>
      </c>
      <c r="R506">
        <f>COUNTIF('Bid Steps'!A:A,O506)</f>
        <v>0</v>
      </c>
    </row>
    <row r="507" spans="1:18" ht="72.75">
      <c r="A507" s="1">
        <v>24692</v>
      </c>
      <c r="B507" s="1" t="s">
        <v>633</v>
      </c>
      <c r="C507" s="1">
        <v>499</v>
      </c>
      <c r="D507" s="1">
        <v>1</v>
      </c>
      <c r="E507" s="1" t="s">
        <v>23</v>
      </c>
      <c r="F507" s="1" t="s">
        <v>24</v>
      </c>
      <c r="G507" s="1">
        <v>1959</v>
      </c>
      <c r="H507" s="1" t="s">
        <v>794</v>
      </c>
      <c r="I507" s="11" t="s">
        <v>796</v>
      </c>
      <c r="J507" s="1" t="s">
        <v>27</v>
      </c>
      <c r="K507" s="1" t="s">
        <v>28</v>
      </c>
      <c r="L507" s="1" t="s">
        <v>29</v>
      </c>
      <c r="M507" s="12">
        <v>1000</v>
      </c>
      <c r="N507" s="13">
        <v>1500</v>
      </c>
      <c r="O507" s="33"/>
      <c r="P507" s="14" t="str">
        <f>IF(O507="","",IF(R507=1,"On Increment","Off Increment"))</f>
        <v/>
      </c>
      <c r="Q507" s="2" t="s">
        <v>20</v>
      </c>
      <c r="R507">
        <f>COUNTIF('Bid Steps'!A:A,O507)</f>
        <v>0</v>
      </c>
    </row>
    <row r="508" spans="1:18" ht="57.75">
      <c r="A508" s="1">
        <v>24692</v>
      </c>
      <c r="B508" s="1" t="s">
        <v>633</v>
      </c>
      <c r="C508" s="1">
        <v>500</v>
      </c>
      <c r="D508" s="1">
        <v>1</v>
      </c>
      <c r="E508" s="1" t="s">
        <v>23</v>
      </c>
      <c r="F508" s="1" t="s">
        <v>24</v>
      </c>
      <c r="G508" s="1">
        <v>1959</v>
      </c>
      <c r="H508" s="1" t="s">
        <v>794</v>
      </c>
      <c r="I508" s="11" t="s">
        <v>797</v>
      </c>
      <c r="J508" s="1" t="s">
        <v>27</v>
      </c>
      <c r="K508" s="1" t="s">
        <v>28</v>
      </c>
      <c r="L508" s="1" t="s">
        <v>29</v>
      </c>
      <c r="M508" s="12">
        <v>1000</v>
      </c>
      <c r="N508" s="13">
        <v>1500</v>
      </c>
      <c r="O508" s="33"/>
      <c r="P508" s="14" t="str">
        <f>IF(O508="","",IF(R508=1,"On Increment","Off Increment"))</f>
        <v/>
      </c>
      <c r="Q508" s="2" t="s">
        <v>20</v>
      </c>
      <c r="R508">
        <f>COUNTIF('Bid Steps'!A:A,O508)</f>
        <v>0</v>
      </c>
    </row>
    <row r="509" spans="1:18" ht="72.75">
      <c r="A509" s="1">
        <v>24692</v>
      </c>
      <c r="B509" s="1" t="s">
        <v>633</v>
      </c>
      <c r="C509" s="1">
        <v>501</v>
      </c>
      <c r="D509" s="1">
        <v>2</v>
      </c>
      <c r="E509" s="1" t="s">
        <v>32</v>
      </c>
      <c r="F509" s="1" t="s">
        <v>24</v>
      </c>
      <c r="G509" s="1">
        <v>1958</v>
      </c>
      <c r="H509" s="1" t="s">
        <v>798</v>
      </c>
      <c r="I509" s="11" t="s">
        <v>799</v>
      </c>
      <c r="J509" s="1" t="s">
        <v>27</v>
      </c>
      <c r="K509" s="1" t="s">
        <v>28</v>
      </c>
      <c r="L509" s="1" t="s">
        <v>29</v>
      </c>
      <c r="M509" s="12">
        <v>400</v>
      </c>
      <c r="N509" s="13">
        <v>550</v>
      </c>
      <c r="O509" s="33"/>
      <c r="P509" s="14" t="str">
        <f>IF(O509="","",IF(R509=1,"On Increment","Off Increment"))</f>
        <v/>
      </c>
      <c r="Q509" s="2" t="s">
        <v>20</v>
      </c>
      <c r="R509">
        <f>COUNTIF('Bid Steps'!A:A,O509)</f>
        <v>0</v>
      </c>
    </row>
    <row r="510" spans="1:18" ht="43.5">
      <c r="A510" s="1">
        <v>24692</v>
      </c>
      <c r="B510" s="1" t="s">
        <v>633</v>
      </c>
      <c r="C510" s="1">
        <v>502</v>
      </c>
      <c r="D510" s="1">
        <v>2</v>
      </c>
      <c r="E510" s="1" t="s">
        <v>40</v>
      </c>
      <c r="F510" s="1" t="s">
        <v>24</v>
      </c>
      <c r="G510" s="1">
        <v>1950</v>
      </c>
      <c r="H510" s="1" t="s">
        <v>800</v>
      </c>
      <c r="I510" s="11" t="s">
        <v>801</v>
      </c>
      <c r="J510" s="1" t="s">
        <v>27</v>
      </c>
      <c r="K510" s="1" t="s">
        <v>28</v>
      </c>
      <c r="L510" s="1" t="s">
        <v>29</v>
      </c>
      <c r="M510" s="12">
        <v>400</v>
      </c>
      <c r="N510" s="13">
        <v>550</v>
      </c>
      <c r="O510" s="33"/>
      <c r="P510" s="14" t="str">
        <f>IF(O510="","",IF(R510=1,"On Increment","Off Increment"))</f>
        <v/>
      </c>
      <c r="Q510" s="2" t="s">
        <v>20</v>
      </c>
      <c r="R510">
        <f>COUNTIF('Bid Steps'!A:A,O510)</f>
        <v>0</v>
      </c>
    </row>
    <row r="511" spans="1:18" ht="72.75">
      <c r="A511" s="1">
        <v>24692</v>
      </c>
      <c r="B511" s="1" t="s">
        <v>633</v>
      </c>
      <c r="C511" s="1">
        <v>503</v>
      </c>
      <c r="D511" s="1">
        <v>3</v>
      </c>
      <c r="E511" s="1" t="s">
        <v>40</v>
      </c>
      <c r="F511" s="1" t="s">
        <v>24</v>
      </c>
      <c r="G511" s="1">
        <v>1947</v>
      </c>
      <c r="H511" s="1" t="s">
        <v>802</v>
      </c>
      <c r="I511" s="11" t="s">
        <v>803</v>
      </c>
      <c r="J511" s="1" t="s">
        <v>27</v>
      </c>
      <c r="K511" s="1" t="s">
        <v>28</v>
      </c>
      <c r="L511" s="1" t="s">
        <v>29</v>
      </c>
      <c r="M511" s="12">
        <v>900</v>
      </c>
      <c r="N511" s="13">
        <v>1300</v>
      </c>
      <c r="O511" s="33"/>
      <c r="P511" s="14" t="str">
        <f>IF(O511="","",IF(R511=1,"On Increment","Off Increment"))</f>
        <v/>
      </c>
      <c r="Q511" s="2" t="s">
        <v>20</v>
      </c>
      <c r="R511">
        <f>COUNTIF('Bid Steps'!A:A,O511)</f>
        <v>0</v>
      </c>
    </row>
    <row r="512" spans="1:18" ht="57.75">
      <c r="A512" s="1">
        <v>24692</v>
      </c>
      <c r="B512" s="1" t="s">
        <v>633</v>
      </c>
      <c r="C512" s="1">
        <v>504</v>
      </c>
      <c r="D512" s="1">
        <v>1</v>
      </c>
      <c r="E512" s="1" t="s">
        <v>53</v>
      </c>
      <c r="F512" s="1" t="s">
        <v>24</v>
      </c>
      <c r="G512" s="1">
        <v>1945</v>
      </c>
      <c r="H512" s="1" t="s">
        <v>804</v>
      </c>
      <c r="I512" s="11" t="s">
        <v>805</v>
      </c>
      <c r="J512" s="1" t="s">
        <v>27</v>
      </c>
      <c r="K512" s="1" t="s">
        <v>28</v>
      </c>
      <c r="L512" s="1" t="s">
        <v>29</v>
      </c>
      <c r="M512" s="12">
        <v>500</v>
      </c>
      <c r="N512" s="13">
        <v>700</v>
      </c>
      <c r="O512" s="33"/>
      <c r="P512" s="14" t="str">
        <f>IF(O512="","",IF(R512=1,"On Increment","Off Increment"))</f>
        <v/>
      </c>
      <c r="Q512" s="2" t="s">
        <v>20</v>
      </c>
      <c r="R512">
        <f>COUNTIF('Bid Steps'!A:A,O512)</f>
        <v>0</v>
      </c>
    </row>
    <row r="513" spans="1:18" ht="174">
      <c r="A513" s="1">
        <v>24692</v>
      </c>
      <c r="B513" s="1" t="s">
        <v>633</v>
      </c>
      <c r="C513" s="1">
        <v>505</v>
      </c>
      <c r="D513" s="1">
        <v>3</v>
      </c>
      <c r="E513" s="1" t="s">
        <v>40</v>
      </c>
      <c r="F513" s="1" t="s">
        <v>24</v>
      </c>
      <c r="G513" s="1">
        <v>2004</v>
      </c>
      <c r="H513" s="1" t="s">
        <v>806</v>
      </c>
      <c r="I513" s="11" t="s">
        <v>807</v>
      </c>
      <c r="J513" s="1" t="s">
        <v>27</v>
      </c>
      <c r="K513" s="1" t="s">
        <v>28</v>
      </c>
      <c r="L513" s="1" t="s">
        <v>29</v>
      </c>
      <c r="M513" s="12">
        <v>350</v>
      </c>
      <c r="N513" s="13">
        <v>500</v>
      </c>
      <c r="O513" s="33"/>
      <c r="P513" s="14" t="str">
        <f>IF(O513="","",IF(R513=1,"On Increment","Off Increment"))</f>
        <v/>
      </c>
      <c r="Q513" s="2" t="s">
        <v>20</v>
      </c>
      <c r="R513">
        <f>COUNTIF('Bid Steps'!A:A,O513)</f>
        <v>0</v>
      </c>
    </row>
    <row r="514" spans="1:18" ht="29.25">
      <c r="A514" s="1">
        <v>24692</v>
      </c>
      <c r="B514" s="1" t="s">
        <v>633</v>
      </c>
      <c r="C514" s="1">
        <v>506</v>
      </c>
      <c r="D514" s="1">
        <v>6</v>
      </c>
      <c r="E514" s="1" t="s">
        <v>32</v>
      </c>
      <c r="F514" s="1" t="s">
        <v>33</v>
      </c>
      <c r="G514" s="1">
        <v>2000</v>
      </c>
      <c r="H514" s="1" t="s">
        <v>808</v>
      </c>
      <c r="I514" s="11" t="s">
        <v>790</v>
      </c>
      <c r="J514" s="1" t="s">
        <v>27</v>
      </c>
      <c r="K514" s="1" t="s">
        <v>28</v>
      </c>
      <c r="L514" s="1" t="s">
        <v>29</v>
      </c>
      <c r="M514" s="12">
        <v>2400</v>
      </c>
      <c r="N514" s="13">
        <v>3200</v>
      </c>
      <c r="O514" s="33"/>
      <c r="P514" s="14" t="str">
        <f>IF(O514="","",IF(R514=1,"On Increment","Off Increment"))</f>
        <v/>
      </c>
      <c r="Q514" s="2" t="s">
        <v>20</v>
      </c>
      <c r="R514">
        <f>COUNTIF('Bid Steps'!A:A,O514)</f>
        <v>0</v>
      </c>
    </row>
    <row r="515" spans="1:18" ht="43.5">
      <c r="A515" s="1">
        <v>24692</v>
      </c>
      <c r="B515" s="1" t="s">
        <v>633</v>
      </c>
      <c r="C515" s="1">
        <v>507</v>
      </c>
      <c r="D515" s="1">
        <v>1</v>
      </c>
      <c r="E515" s="1" t="s">
        <v>36</v>
      </c>
      <c r="F515" s="1" t="s">
        <v>24</v>
      </c>
      <c r="G515" s="1">
        <v>2000</v>
      </c>
      <c r="H515" s="1" t="s">
        <v>808</v>
      </c>
      <c r="I515" s="11" t="s">
        <v>809</v>
      </c>
      <c r="J515" s="1" t="s">
        <v>27</v>
      </c>
      <c r="K515" s="1" t="s">
        <v>28</v>
      </c>
      <c r="L515" s="1" t="s">
        <v>29</v>
      </c>
      <c r="M515" s="12">
        <v>1500</v>
      </c>
      <c r="N515" s="13">
        <v>2000</v>
      </c>
      <c r="O515" s="33"/>
      <c r="P515" s="14" t="str">
        <f>IF(O515="","",IF(R515=1,"On Increment","Off Increment"))</f>
        <v/>
      </c>
      <c r="Q515" s="2" t="s">
        <v>20</v>
      </c>
      <c r="R515">
        <f>COUNTIF('Bid Steps'!A:A,O515)</f>
        <v>0</v>
      </c>
    </row>
    <row r="516" spans="1:18" ht="43.5">
      <c r="A516" s="1">
        <v>24692</v>
      </c>
      <c r="B516" s="1" t="s">
        <v>633</v>
      </c>
      <c r="C516" s="1">
        <v>508</v>
      </c>
      <c r="D516" s="1">
        <v>6</v>
      </c>
      <c r="E516" s="1" t="s">
        <v>32</v>
      </c>
      <c r="F516" s="1" t="s">
        <v>24</v>
      </c>
      <c r="G516" s="1">
        <v>1996</v>
      </c>
      <c r="H516" s="1" t="s">
        <v>810</v>
      </c>
      <c r="I516" s="11" t="s">
        <v>811</v>
      </c>
      <c r="J516" s="1" t="s">
        <v>27</v>
      </c>
      <c r="K516" s="1" t="s">
        <v>28</v>
      </c>
      <c r="L516" s="1" t="s">
        <v>29</v>
      </c>
      <c r="M516" s="12">
        <v>2000</v>
      </c>
      <c r="N516" s="13">
        <v>2800</v>
      </c>
      <c r="O516" s="33"/>
      <c r="P516" s="14" t="str">
        <f>IF(O516="","",IF(R516=1,"On Increment","Off Increment"))</f>
        <v/>
      </c>
      <c r="Q516" s="2" t="s">
        <v>20</v>
      </c>
      <c r="R516">
        <f>COUNTIF('Bid Steps'!A:A,O516)</f>
        <v>0</v>
      </c>
    </row>
    <row r="517" spans="1:18" ht="57.75">
      <c r="A517" s="1">
        <v>24692</v>
      </c>
      <c r="B517" s="1" t="s">
        <v>633</v>
      </c>
      <c r="C517" s="1">
        <v>509</v>
      </c>
      <c r="D517" s="1">
        <v>1</v>
      </c>
      <c r="E517" s="1" t="s">
        <v>36</v>
      </c>
      <c r="F517" s="1" t="s">
        <v>24</v>
      </c>
      <c r="G517" s="1">
        <v>1996</v>
      </c>
      <c r="H517" s="1" t="s">
        <v>810</v>
      </c>
      <c r="I517" s="11" t="s">
        <v>812</v>
      </c>
      <c r="J517" s="1" t="s">
        <v>27</v>
      </c>
      <c r="K517" s="1" t="s">
        <v>28</v>
      </c>
      <c r="L517" s="1" t="s">
        <v>29</v>
      </c>
      <c r="M517" s="12">
        <v>1400</v>
      </c>
      <c r="N517" s="13">
        <v>1900</v>
      </c>
      <c r="O517" s="33"/>
      <c r="P517" s="14" t="str">
        <f>IF(O517="","",IF(R517=1,"On Increment","Off Increment"))</f>
        <v/>
      </c>
      <c r="Q517" s="2" t="s">
        <v>20</v>
      </c>
      <c r="R517">
        <f>COUNTIF('Bid Steps'!A:A,O517)</f>
        <v>0</v>
      </c>
    </row>
    <row r="518" spans="1:18" ht="43.5">
      <c r="A518" s="1">
        <v>24692</v>
      </c>
      <c r="B518" s="1" t="s">
        <v>633</v>
      </c>
      <c r="C518" s="1">
        <v>510</v>
      </c>
      <c r="D518" s="1">
        <v>1</v>
      </c>
      <c r="E518" s="1" t="s">
        <v>23</v>
      </c>
      <c r="F518" s="1" t="s">
        <v>24</v>
      </c>
      <c r="G518" s="1">
        <v>1995</v>
      </c>
      <c r="H518" s="1" t="s">
        <v>813</v>
      </c>
      <c r="I518" s="11" t="s">
        <v>814</v>
      </c>
      <c r="J518" s="1" t="s">
        <v>27</v>
      </c>
      <c r="K518" s="1" t="s">
        <v>28</v>
      </c>
      <c r="L518" s="1" t="s">
        <v>29</v>
      </c>
      <c r="M518" s="12">
        <v>1000</v>
      </c>
      <c r="N518" s="13">
        <v>1500</v>
      </c>
      <c r="O518" s="33"/>
      <c r="P518" s="14" t="str">
        <f>IF(O518="","",IF(R518=1,"On Increment","Off Increment"))</f>
        <v/>
      </c>
      <c r="Q518" s="2" t="s">
        <v>20</v>
      </c>
      <c r="R518">
        <f>COUNTIF('Bid Steps'!A:A,O518)</f>
        <v>0</v>
      </c>
    </row>
    <row r="519" spans="1:18" ht="43.5">
      <c r="A519" s="1">
        <v>24692</v>
      </c>
      <c r="B519" s="1" t="s">
        <v>633</v>
      </c>
      <c r="C519" s="1">
        <v>511</v>
      </c>
      <c r="D519" s="1">
        <v>1</v>
      </c>
      <c r="E519" s="1" t="s">
        <v>36</v>
      </c>
      <c r="F519" s="1" t="s">
        <v>24</v>
      </c>
      <c r="G519" s="1">
        <v>1994</v>
      </c>
      <c r="H519" s="1" t="s">
        <v>815</v>
      </c>
      <c r="I519" s="11" t="s">
        <v>816</v>
      </c>
      <c r="J519" s="1" t="s">
        <v>27</v>
      </c>
      <c r="K519" s="1" t="s">
        <v>28</v>
      </c>
      <c r="L519" s="1" t="s">
        <v>29</v>
      </c>
      <c r="M519" s="12">
        <v>500</v>
      </c>
      <c r="N519" s="13">
        <v>700</v>
      </c>
      <c r="O519" s="33"/>
      <c r="P519" s="14" t="str">
        <f>IF(O519="","",IF(R519=1,"On Increment","Off Increment"))</f>
        <v/>
      </c>
      <c r="Q519" s="2" t="s">
        <v>20</v>
      </c>
      <c r="R519">
        <f>COUNTIF('Bid Steps'!A:A,O519)</f>
        <v>0</v>
      </c>
    </row>
    <row r="520" spans="1:18" ht="57.75">
      <c r="A520" s="1">
        <v>24692</v>
      </c>
      <c r="B520" s="1" t="s">
        <v>633</v>
      </c>
      <c r="C520" s="1">
        <v>512</v>
      </c>
      <c r="D520" s="1">
        <v>3</v>
      </c>
      <c r="E520" s="1" t="s">
        <v>258</v>
      </c>
      <c r="F520" s="1" t="s">
        <v>33</v>
      </c>
      <c r="G520" s="1">
        <v>1989</v>
      </c>
      <c r="H520" s="1" t="s">
        <v>817</v>
      </c>
      <c r="I520" s="11" t="s">
        <v>818</v>
      </c>
      <c r="J520" s="1" t="s">
        <v>27</v>
      </c>
      <c r="K520" s="1" t="s">
        <v>28</v>
      </c>
      <c r="L520" s="1" t="s">
        <v>29</v>
      </c>
      <c r="M520" s="12">
        <v>2400</v>
      </c>
      <c r="N520" s="13">
        <v>3200</v>
      </c>
      <c r="O520" s="33"/>
      <c r="P520" s="14" t="str">
        <f>IF(O520="","",IF(R520=1,"On Increment","Off Increment"))</f>
        <v/>
      </c>
      <c r="Q520" s="2" t="s">
        <v>20</v>
      </c>
      <c r="R520">
        <f>COUNTIF('Bid Steps'!A:A,O520)</f>
        <v>0</v>
      </c>
    </row>
    <row r="521" spans="1:18" ht="43.5">
      <c r="A521" s="1">
        <v>24692</v>
      </c>
      <c r="B521" s="1" t="s">
        <v>633</v>
      </c>
      <c r="C521" s="1">
        <v>513</v>
      </c>
      <c r="D521" s="1">
        <v>2</v>
      </c>
      <c r="E521" s="1" t="s">
        <v>40</v>
      </c>
      <c r="F521" s="1" t="s">
        <v>24</v>
      </c>
      <c r="G521" s="1">
        <v>1982</v>
      </c>
      <c r="H521" s="1" t="s">
        <v>819</v>
      </c>
      <c r="I521" s="11" t="s">
        <v>820</v>
      </c>
      <c r="J521" s="1" t="s">
        <v>27</v>
      </c>
      <c r="K521" s="1" t="s">
        <v>28</v>
      </c>
      <c r="L521" s="1" t="s">
        <v>29</v>
      </c>
      <c r="M521" s="12">
        <v>1300</v>
      </c>
      <c r="N521" s="13">
        <v>1800</v>
      </c>
      <c r="O521" s="33"/>
      <c r="P521" s="14" t="str">
        <f>IF(O521="","",IF(R521=1,"On Increment","Off Increment"))</f>
        <v/>
      </c>
      <c r="Q521" s="2" t="s">
        <v>20</v>
      </c>
      <c r="R521">
        <f>COUNTIF('Bid Steps'!A:A,O521)</f>
        <v>0</v>
      </c>
    </row>
    <row r="522" spans="1:18" ht="57.75">
      <c r="A522" s="1">
        <v>24692</v>
      </c>
      <c r="B522" s="1" t="s">
        <v>633</v>
      </c>
      <c r="C522" s="1">
        <v>514</v>
      </c>
      <c r="D522" s="1">
        <v>11</v>
      </c>
      <c r="E522" s="1" t="s">
        <v>40</v>
      </c>
      <c r="F522" s="1" t="s">
        <v>24</v>
      </c>
      <c r="G522" s="1">
        <v>1982</v>
      </c>
      <c r="H522" s="1" t="s">
        <v>819</v>
      </c>
      <c r="I522" s="11" t="s">
        <v>821</v>
      </c>
      <c r="J522" s="1" t="s">
        <v>27</v>
      </c>
      <c r="K522" s="1" t="s">
        <v>28</v>
      </c>
      <c r="L522" s="1" t="s">
        <v>29</v>
      </c>
      <c r="M522" s="12">
        <v>7000</v>
      </c>
      <c r="N522" s="13">
        <v>9000</v>
      </c>
      <c r="O522" s="33"/>
      <c r="P522" s="14" t="str">
        <f>IF(O522="","",IF(R522=1,"On Increment","Off Increment"))</f>
        <v/>
      </c>
      <c r="Q522" s="2" t="s">
        <v>20</v>
      </c>
      <c r="R522">
        <f>COUNTIF('Bid Steps'!A:A,O522)</f>
        <v>0</v>
      </c>
    </row>
    <row r="523" spans="1:18" ht="43.5">
      <c r="A523" s="1">
        <v>24692</v>
      </c>
      <c r="B523" s="1" t="s">
        <v>633</v>
      </c>
      <c r="C523" s="1">
        <v>515</v>
      </c>
      <c r="D523" s="1">
        <v>1</v>
      </c>
      <c r="E523" s="1" t="s">
        <v>71</v>
      </c>
      <c r="F523" s="1" t="s">
        <v>24</v>
      </c>
      <c r="G523" s="1">
        <v>1979</v>
      </c>
      <c r="H523" s="1" t="s">
        <v>822</v>
      </c>
      <c r="I523" s="11" t="s">
        <v>816</v>
      </c>
      <c r="J523" s="1" t="s">
        <v>27</v>
      </c>
      <c r="K523" s="1" t="s">
        <v>28</v>
      </c>
      <c r="L523" s="1" t="s">
        <v>29</v>
      </c>
      <c r="M523" s="12">
        <v>150</v>
      </c>
      <c r="N523" s="13">
        <v>200</v>
      </c>
      <c r="O523" s="33"/>
      <c r="P523" s="14" t="str">
        <f>IF(O523="","",IF(R523=1,"On Increment","Off Increment"))</f>
        <v/>
      </c>
      <c r="Q523" s="2" t="s">
        <v>20</v>
      </c>
      <c r="R523">
        <f>COUNTIF('Bid Steps'!A:A,O523)</f>
        <v>0</v>
      </c>
    </row>
    <row r="524" spans="1:18" ht="87">
      <c r="A524" s="1">
        <v>24692</v>
      </c>
      <c r="B524" s="1" t="s">
        <v>633</v>
      </c>
      <c r="C524" s="1">
        <v>516</v>
      </c>
      <c r="D524" s="1">
        <v>3</v>
      </c>
      <c r="E524" s="1" t="s">
        <v>40</v>
      </c>
      <c r="F524" s="1" t="s">
        <v>24</v>
      </c>
      <c r="G524" s="1">
        <v>1945</v>
      </c>
      <c r="H524" s="1" t="s">
        <v>823</v>
      </c>
      <c r="I524" s="1" t="s">
        <v>824</v>
      </c>
      <c r="J524" s="1" t="s">
        <v>27</v>
      </c>
      <c r="K524" s="1" t="s">
        <v>28</v>
      </c>
      <c r="L524" s="1" t="s">
        <v>29</v>
      </c>
      <c r="M524" s="12">
        <v>600</v>
      </c>
      <c r="N524" s="13">
        <v>800</v>
      </c>
      <c r="O524" s="33"/>
      <c r="P524" s="14" t="str">
        <f>IF(O524="","",IF(R524=1,"On Increment","Off Increment"))</f>
        <v/>
      </c>
      <c r="Q524" s="2" t="s">
        <v>20</v>
      </c>
      <c r="R524">
        <f>COUNTIF('Bid Steps'!A:A,O524)</f>
        <v>0</v>
      </c>
    </row>
    <row r="525" spans="1:18" ht="57.75">
      <c r="A525" s="1">
        <v>24692</v>
      </c>
      <c r="B525" s="1" t="s">
        <v>633</v>
      </c>
      <c r="C525" s="1">
        <v>517</v>
      </c>
      <c r="D525" s="1">
        <v>1</v>
      </c>
      <c r="E525" s="1" t="s">
        <v>53</v>
      </c>
      <c r="F525" s="1" t="s">
        <v>24</v>
      </c>
      <c r="G525" s="1">
        <v>1937</v>
      </c>
      <c r="H525" s="1" t="s">
        <v>825</v>
      </c>
      <c r="I525" s="1" t="s">
        <v>826</v>
      </c>
      <c r="J525" s="1" t="s">
        <v>27</v>
      </c>
      <c r="K525" s="1" t="s">
        <v>28</v>
      </c>
      <c r="L525" s="1" t="s">
        <v>29</v>
      </c>
      <c r="M525" s="12">
        <v>250</v>
      </c>
      <c r="N525" s="13">
        <v>350</v>
      </c>
      <c r="O525" s="33"/>
      <c r="P525" s="14" t="str">
        <f>IF(O525="","",IF(R525=1,"On Increment","Off Increment"))</f>
        <v/>
      </c>
      <c r="Q525" s="2" t="s">
        <v>20</v>
      </c>
      <c r="R525">
        <f>COUNTIF('Bid Steps'!A:A,O525)</f>
        <v>0</v>
      </c>
    </row>
    <row r="526" spans="1:18" ht="87">
      <c r="A526" s="1">
        <v>24692</v>
      </c>
      <c r="B526" s="1" t="s">
        <v>633</v>
      </c>
      <c r="C526" s="1">
        <v>518</v>
      </c>
      <c r="D526" s="1">
        <v>1</v>
      </c>
      <c r="E526" s="1" t="s">
        <v>53</v>
      </c>
      <c r="F526" s="1" t="s">
        <v>24</v>
      </c>
      <c r="G526" s="1">
        <v>1893</v>
      </c>
      <c r="H526" s="1" t="s">
        <v>827</v>
      </c>
      <c r="I526" s="11" t="s">
        <v>828</v>
      </c>
      <c r="J526" s="1" t="s">
        <v>27</v>
      </c>
      <c r="K526" s="1" t="s">
        <v>249</v>
      </c>
      <c r="L526" s="1" t="s">
        <v>29</v>
      </c>
      <c r="M526" s="12">
        <v>1600</v>
      </c>
      <c r="N526" s="13">
        <v>2200</v>
      </c>
      <c r="O526" s="33"/>
      <c r="P526" s="14" t="str">
        <f>IF(O526="","",IF(R526=1,"On Increment","Off Increment"))</f>
        <v/>
      </c>
      <c r="Q526" s="2" t="s">
        <v>20</v>
      </c>
      <c r="R526">
        <f>COUNTIF('Bid Steps'!A:A,O526)</f>
        <v>0</v>
      </c>
    </row>
    <row r="527" spans="1:18" ht="72.75">
      <c r="A527" s="1">
        <v>24692</v>
      </c>
      <c r="B527" s="1" t="s">
        <v>633</v>
      </c>
      <c r="C527" s="1">
        <v>519</v>
      </c>
      <c r="D527" s="1">
        <v>6</v>
      </c>
      <c r="E527" s="1" t="s">
        <v>32</v>
      </c>
      <c r="F527" s="1" t="s">
        <v>24</v>
      </c>
      <c r="G527" s="1">
        <v>1947</v>
      </c>
      <c r="H527" s="1" t="s">
        <v>829</v>
      </c>
      <c r="I527" s="11" t="s">
        <v>830</v>
      </c>
      <c r="J527" s="1" t="s">
        <v>27</v>
      </c>
      <c r="K527" s="1" t="s">
        <v>293</v>
      </c>
      <c r="L527" s="1" t="s">
        <v>29</v>
      </c>
      <c r="M527" s="12">
        <v>6000</v>
      </c>
      <c r="N527" s="13">
        <v>8000</v>
      </c>
      <c r="O527" s="33"/>
      <c r="P527" s="14" t="str">
        <f>IF(O527="","",IF(R527=1,"On Increment","Off Increment"))</f>
        <v/>
      </c>
      <c r="Q527" s="2" t="s">
        <v>20</v>
      </c>
      <c r="R527">
        <f>COUNTIF('Bid Steps'!A:A,O527)</f>
        <v>0</v>
      </c>
    </row>
    <row r="528" spans="1:18" ht="87">
      <c r="A528" s="1">
        <v>24692</v>
      </c>
      <c r="B528" s="1" t="s">
        <v>633</v>
      </c>
      <c r="C528" s="1">
        <v>520</v>
      </c>
      <c r="D528" s="1">
        <v>2</v>
      </c>
      <c r="E528" s="1" t="s">
        <v>40</v>
      </c>
      <c r="F528" s="1" t="s">
        <v>24</v>
      </c>
      <c r="G528" s="1">
        <v>1945</v>
      </c>
      <c r="H528" s="1" t="s">
        <v>831</v>
      </c>
      <c r="I528" s="11" t="s">
        <v>832</v>
      </c>
      <c r="J528" s="1" t="s">
        <v>27</v>
      </c>
      <c r="K528" s="1" t="s">
        <v>293</v>
      </c>
      <c r="L528" s="1" t="s">
        <v>29</v>
      </c>
      <c r="M528" s="12">
        <v>700</v>
      </c>
      <c r="N528" s="13">
        <v>900</v>
      </c>
      <c r="O528" s="33"/>
      <c r="P528" s="14" t="str">
        <f>IF(O528="","",IF(R528=1,"On Increment","Off Increment"))</f>
        <v/>
      </c>
      <c r="Q528" s="2" t="s">
        <v>20</v>
      </c>
      <c r="R528">
        <f>COUNTIF('Bid Steps'!A:A,O528)</f>
        <v>0</v>
      </c>
    </row>
    <row r="529" spans="1:18" ht="57.75">
      <c r="A529" s="1">
        <v>24692</v>
      </c>
      <c r="B529" s="1" t="s">
        <v>633</v>
      </c>
      <c r="C529" s="1">
        <v>521</v>
      </c>
      <c r="D529" s="1">
        <v>1</v>
      </c>
      <c r="E529" s="1" t="s">
        <v>71</v>
      </c>
      <c r="F529" s="1" t="s">
        <v>24</v>
      </c>
      <c r="G529" s="1">
        <v>1945</v>
      </c>
      <c r="H529" s="1" t="s">
        <v>831</v>
      </c>
      <c r="I529" s="11" t="s">
        <v>833</v>
      </c>
      <c r="J529" s="1" t="s">
        <v>27</v>
      </c>
      <c r="K529" s="1" t="s">
        <v>293</v>
      </c>
      <c r="L529" s="1" t="s">
        <v>29</v>
      </c>
      <c r="M529" s="12">
        <v>1800</v>
      </c>
      <c r="N529" s="13">
        <v>2600</v>
      </c>
      <c r="O529" s="33"/>
      <c r="P529" s="14" t="str">
        <f>IF(O529="","",IF(R529=1,"On Increment","Off Increment"))</f>
        <v/>
      </c>
      <c r="Q529" s="2" t="s">
        <v>20</v>
      </c>
      <c r="R529">
        <f>COUNTIF('Bid Steps'!A:A,O529)</f>
        <v>0</v>
      </c>
    </row>
    <row r="530" spans="1:18" ht="72.75">
      <c r="A530" s="1">
        <v>24692</v>
      </c>
      <c r="B530" s="1" t="s">
        <v>633</v>
      </c>
      <c r="C530" s="1">
        <v>522</v>
      </c>
      <c r="D530" s="1">
        <v>1</v>
      </c>
      <c r="E530" s="1" t="s">
        <v>71</v>
      </c>
      <c r="F530" s="1" t="s">
        <v>24</v>
      </c>
      <c r="G530" s="1">
        <v>1929</v>
      </c>
      <c r="H530" s="1" t="s">
        <v>834</v>
      </c>
      <c r="I530" s="11" t="s">
        <v>835</v>
      </c>
      <c r="J530" s="1" t="s">
        <v>27</v>
      </c>
      <c r="K530" s="1" t="s">
        <v>293</v>
      </c>
      <c r="L530" s="1" t="s">
        <v>29</v>
      </c>
      <c r="M530" s="12">
        <v>2000</v>
      </c>
      <c r="N530" s="13">
        <v>2800</v>
      </c>
      <c r="O530" s="33"/>
      <c r="P530" s="14" t="str">
        <f>IF(O530="","",IF(R530=1,"On Increment","Off Increment"))</f>
        <v/>
      </c>
      <c r="Q530" s="2" t="s">
        <v>20</v>
      </c>
      <c r="R530">
        <f>COUNTIF('Bid Steps'!A:A,O530)</f>
        <v>0</v>
      </c>
    </row>
    <row r="531" spans="1:18" ht="57.75">
      <c r="A531" s="1">
        <v>24692</v>
      </c>
      <c r="B531" s="1" t="s">
        <v>633</v>
      </c>
      <c r="C531" s="1">
        <v>523</v>
      </c>
      <c r="D531" s="1">
        <v>1</v>
      </c>
      <c r="E531" s="1" t="s">
        <v>71</v>
      </c>
      <c r="F531" s="1" t="s">
        <v>24</v>
      </c>
      <c r="G531" s="1">
        <v>1928</v>
      </c>
      <c r="H531" s="1" t="s">
        <v>836</v>
      </c>
      <c r="I531" s="11" t="s">
        <v>837</v>
      </c>
      <c r="J531" s="1" t="s">
        <v>27</v>
      </c>
      <c r="K531" s="1" t="s">
        <v>293</v>
      </c>
      <c r="L531" s="1" t="s">
        <v>29</v>
      </c>
      <c r="M531" s="12">
        <v>2000</v>
      </c>
      <c r="N531" s="13">
        <v>2800</v>
      </c>
      <c r="O531" s="33"/>
      <c r="P531" s="14" t="str">
        <f>IF(O531="","",IF(R531=1,"On Increment","Off Increment"))</f>
        <v/>
      </c>
      <c r="Q531" s="2" t="s">
        <v>20</v>
      </c>
      <c r="R531">
        <f>COUNTIF('Bid Steps'!A:A,O531)</f>
        <v>0</v>
      </c>
    </row>
    <row r="532" spans="1:18" ht="43.5">
      <c r="A532" s="1">
        <v>24692</v>
      </c>
      <c r="B532" s="1" t="s">
        <v>633</v>
      </c>
      <c r="C532" s="1">
        <v>524</v>
      </c>
      <c r="D532" s="1">
        <v>1</v>
      </c>
      <c r="E532" s="1" t="s">
        <v>36</v>
      </c>
      <c r="F532" s="1" t="s">
        <v>24</v>
      </c>
      <c r="G532" s="1">
        <v>2000</v>
      </c>
      <c r="H532" s="1" t="s">
        <v>838</v>
      </c>
      <c r="I532" s="11" t="s">
        <v>839</v>
      </c>
      <c r="J532" s="1" t="s">
        <v>27</v>
      </c>
      <c r="K532" s="1" t="s">
        <v>249</v>
      </c>
      <c r="L532" s="1" t="s">
        <v>29</v>
      </c>
      <c r="M532" s="12">
        <v>2000</v>
      </c>
      <c r="N532" s="13">
        <v>2800</v>
      </c>
      <c r="O532" s="33"/>
      <c r="P532" s="14" t="str">
        <f>IF(O532="","",IF(R532=1,"On Increment","Off Increment"))</f>
        <v/>
      </c>
      <c r="Q532" s="2" t="s">
        <v>20</v>
      </c>
      <c r="R532">
        <f>COUNTIF('Bid Steps'!A:A,O532)</f>
        <v>0</v>
      </c>
    </row>
    <row r="533" spans="1:18" ht="43.5">
      <c r="A533" s="1">
        <v>24692</v>
      </c>
      <c r="B533" s="1" t="s">
        <v>633</v>
      </c>
      <c r="C533" s="1">
        <v>525</v>
      </c>
      <c r="D533" s="1">
        <v>6</v>
      </c>
      <c r="E533" s="1" t="s">
        <v>32</v>
      </c>
      <c r="F533" s="1" t="s">
        <v>33</v>
      </c>
      <c r="G533" s="1">
        <v>1983</v>
      </c>
      <c r="H533" s="1" t="s">
        <v>840</v>
      </c>
      <c r="I533" s="11" t="s">
        <v>841</v>
      </c>
      <c r="J533" s="1" t="s">
        <v>27</v>
      </c>
      <c r="K533" s="1" t="s">
        <v>249</v>
      </c>
      <c r="L533" s="1" t="s">
        <v>29</v>
      </c>
      <c r="M533" s="12">
        <v>8500</v>
      </c>
      <c r="N533" s="13">
        <v>12000</v>
      </c>
      <c r="O533" s="33"/>
      <c r="P533" s="14" t="str">
        <f>IF(O533="","",IF(R533=1,"On Increment","Off Increment"))</f>
        <v/>
      </c>
      <c r="Q533" s="2" t="s">
        <v>20</v>
      </c>
      <c r="R533">
        <f>COUNTIF('Bid Steps'!A:A,O533)</f>
        <v>0</v>
      </c>
    </row>
    <row r="534" spans="1:18" ht="43.5">
      <c r="A534" s="1">
        <v>24692</v>
      </c>
      <c r="B534" s="1" t="s">
        <v>633</v>
      </c>
      <c r="C534" s="1">
        <v>526</v>
      </c>
      <c r="D534" s="1">
        <v>1</v>
      </c>
      <c r="E534" s="1" t="s">
        <v>36</v>
      </c>
      <c r="F534" s="1" t="s">
        <v>24</v>
      </c>
      <c r="G534" s="1">
        <v>1982</v>
      </c>
      <c r="H534" s="1" t="s">
        <v>842</v>
      </c>
      <c r="I534" s="11" t="s">
        <v>843</v>
      </c>
      <c r="J534" s="1" t="s">
        <v>27</v>
      </c>
      <c r="K534" s="1" t="s">
        <v>249</v>
      </c>
      <c r="L534" s="1" t="s">
        <v>29</v>
      </c>
      <c r="M534" s="12">
        <v>4000</v>
      </c>
      <c r="N534" s="13">
        <v>5000</v>
      </c>
      <c r="O534" s="33"/>
      <c r="P534" s="14" t="str">
        <f>IF(O534="","",IF(R534=1,"On Increment","Off Increment"))</f>
        <v/>
      </c>
      <c r="Q534" s="2" t="s">
        <v>20</v>
      </c>
      <c r="R534">
        <f>COUNTIF('Bid Steps'!A:A,O534)</f>
        <v>0</v>
      </c>
    </row>
    <row r="535" spans="1:18" ht="57.75">
      <c r="A535" s="1">
        <v>24692</v>
      </c>
      <c r="B535" s="1" t="s">
        <v>633</v>
      </c>
      <c r="C535" s="1">
        <v>527</v>
      </c>
      <c r="D535" s="1">
        <v>1</v>
      </c>
      <c r="E535" s="1" t="s">
        <v>71</v>
      </c>
      <c r="F535" s="1" t="s">
        <v>24</v>
      </c>
      <c r="G535" s="1">
        <v>1975</v>
      </c>
      <c r="H535" s="1" t="s">
        <v>844</v>
      </c>
      <c r="I535" s="11" t="s">
        <v>845</v>
      </c>
      <c r="J535" s="1" t="s">
        <v>27</v>
      </c>
      <c r="K535" s="1" t="s">
        <v>249</v>
      </c>
      <c r="L535" s="1" t="s">
        <v>29</v>
      </c>
      <c r="M535" s="12">
        <v>300</v>
      </c>
      <c r="N535" s="13">
        <v>400</v>
      </c>
      <c r="O535" s="33"/>
      <c r="P535" s="14" t="str">
        <f>IF(O535="","",IF(R535=1,"On Increment","Off Increment"))</f>
        <v/>
      </c>
      <c r="Q535" s="2" t="s">
        <v>20</v>
      </c>
      <c r="R535">
        <f>COUNTIF('Bid Steps'!A:A,O535)</f>
        <v>0</v>
      </c>
    </row>
    <row r="536" spans="1:18" ht="72.75">
      <c r="A536" s="1">
        <v>24692</v>
      </c>
      <c r="B536" s="1" t="s">
        <v>633</v>
      </c>
      <c r="C536" s="1">
        <v>528</v>
      </c>
      <c r="D536" s="1">
        <v>12</v>
      </c>
      <c r="E536" s="1" t="s">
        <v>40</v>
      </c>
      <c r="F536" s="1" t="s">
        <v>33</v>
      </c>
      <c r="G536" s="1">
        <v>1961</v>
      </c>
      <c r="H536" s="1" t="s">
        <v>846</v>
      </c>
      <c r="I536" s="11" t="s">
        <v>847</v>
      </c>
      <c r="J536" s="1" t="s">
        <v>27</v>
      </c>
      <c r="K536" s="1" t="s">
        <v>249</v>
      </c>
      <c r="L536" s="1" t="s">
        <v>29</v>
      </c>
      <c r="M536" s="12">
        <v>55000</v>
      </c>
      <c r="N536" s="13">
        <v>75000</v>
      </c>
      <c r="O536" s="33"/>
      <c r="P536" s="14" t="str">
        <f>IF(O536="","",IF(R536=1,"On Increment","Off Increment"))</f>
        <v/>
      </c>
      <c r="Q536" s="2" t="s">
        <v>20</v>
      </c>
      <c r="R536">
        <f>COUNTIF('Bid Steps'!A:A,O536)</f>
        <v>0</v>
      </c>
    </row>
    <row r="537" spans="1:18" ht="57.75">
      <c r="A537" s="1">
        <v>24692</v>
      </c>
      <c r="B537" s="1" t="s">
        <v>633</v>
      </c>
      <c r="C537" s="1">
        <v>529</v>
      </c>
      <c r="D537" s="1">
        <v>1</v>
      </c>
      <c r="E537" s="1" t="s">
        <v>71</v>
      </c>
      <c r="F537" s="1" t="s">
        <v>24</v>
      </c>
      <c r="G537" s="1">
        <v>1957</v>
      </c>
      <c r="H537" s="1" t="s">
        <v>848</v>
      </c>
      <c r="I537" s="11" t="s">
        <v>849</v>
      </c>
      <c r="J537" s="1" t="s">
        <v>27</v>
      </c>
      <c r="K537" s="1" t="s">
        <v>249</v>
      </c>
      <c r="L537" s="1" t="s">
        <v>29</v>
      </c>
      <c r="M537" s="12">
        <v>450</v>
      </c>
      <c r="N537" s="13">
        <v>600</v>
      </c>
      <c r="O537" s="33"/>
      <c r="P537" s="14" t="str">
        <f>IF(O537="","",IF(R537=1,"On Increment","Off Increment"))</f>
        <v/>
      </c>
      <c r="Q537" s="2" t="s">
        <v>20</v>
      </c>
      <c r="R537">
        <f>COUNTIF('Bid Steps'!A:A,O537)</f>
        <v>0</v>
      </c>
    </row>
    <row r="538" spans="1:18" ht="57.75">
      <c r="A538" s="1">
        <v>24692</v>
      </c>
      <c r="B538" s="1" t="s">
        <v>633</v>
      </c>
      <c r="C538" s="1">
        <v>530</v>
      </c>
      <c r="D538" s="1">
        <v>1</v>
      </c>
      <c r="E538" s="1" t="s">
        <v>71</v>
      </c>
      <c r="F538" s="1" t="s">
        <v>24</v>
      </c>
      <c r="G538" s="1">
        <v>1955</v>
      </c>
      <c r="H538" s="1" t="s">
        <v>850</v>
      </c>
      <c r="I538" s="11" t="s">
        <v>851</v>
      </c>
      <c r="J538" s="1" t="s">
        <v>27</v>
      </c>
      <c r="K538" s="1" t="s">
        <v>249</v>
      </c>
      <c r="L538" s="1" t="s">
        <v>29</v>
      </c>
      <c r="M538" s="12">
        <v>1400</v>
      </c>
      <c r="N538" s="13">
        <v>1900</v>
      </c>
      <c r="O538" s="33"/>
      <c r="P538" s="14" t="str">
        <f>IF(O538="","",IF(R538=1,"On Increment","Off Increment"))</f>
        <v/>
      </c>
      <c r="Q538" s="2" t="s">
        <v>20</v>
      </c>
      <c r="R538">
        <f>COUNTIF('Bid Steps'!A:A,O538)</f>
        <v>0</v>
      </c>
    </row>
    <row r="539" spans="1:18" ht="43.5">
      <c r="A539" s="1">
        <v>24692</v>
      </c>
      <c r="B539" s="1" t="s">
        <v>633</v>
      </c>
      <c r="C539" s="1">
        <v>531</v>
      </c>
      <c r="D539" s="1">
        <v>1</v>
      </c>
      <c r="E539" s="1" t="s">
        <v>71</v>
      </c>
      <c r="F539" s="1" t="s">
        <v>24</v>
      </c>
      <c r="G539" s="1">
        <v>1945</v>
      </c>
      <c r="H539" s="1" t="s">
        <v>852</v>
      </c>
      <c r="I539" s="11" t="s">
        <v>853</v>
      </c>
      <c r="J539" s="1" t="s">
        <v>27</v>
      </c>
      <c r="K539" s="1" t="s">
        <v>249</v>
      </c>
      <c r="L539" s="1" t="s">
        <v>29</v>
      </c>
      <c r="M539" s="12">
        <v>5000</v>
      </c>
      <c r="N539" s="13">
        <v>8000</v>
      </c>
      <c r="O539" s="33"/>
      <c r="P539" s="14" t="str">
        <f>IF(O539="","",IF(R539=1,"On Increment","Off Increment"))</f>
        <v/>
      </c>
      <c r="Q539" s="2" t="s">
        <v>20</v>
      </c>
      <c r="R539">
        <f>COUNTIF('Bid Steps'!A:A,O539)</f>
        <v>0</v>
      </c>
    </row>
    <row r="540" spans="1:18" ht="57.75">
      <c r="A540" s="1">
        <v>24692</v>
      </c>
      <c r="B540" s="1" t="s">
        <v>633</v>
      </c>
      <c r="C540" s="1">
        <v>532</v>
      </c>
      <c r="D540" s="1">
        <v>1</v>
      </c>
      <c r="E540" s="1" t="s">
        <v>53</v>
      </c>
      <c r="F540" s="1" t="s">
        <v>24</v>
      </c>
      <c r="G540" s="1">
        <v>1928</v>
      </c>
      <c r="H540" s="1" t="s">
        <v>854</v>
      </c>
      <c r="I540" s="11" t="s">
        <v>855</v>
      </c>
      <c r="J540" s="1" t="s">
        <v>27</v>
      </c>
      <c r="K540" s="1" t="s">
        <v>249</v>
      </c>
      <c r="L540" s="1" t="s">
        <v>29</v>
      </c>
      <c r="M540" s="12">
        <v>2000</v>
      </c>
      <c r="N540" s="13">
        <v>2800</v>
      </c>
      <c r="O540" s="33"/>
      <c r="P540" s="14" t="str">
        <f>IF(O540="","",IF(R540=1,"On Increment","Off Increment"))</f>
        <v/>
      </c>
      <c r="Q540" s="2" t="s">
        <v>20</v>
      </c>
      <c r="R540">
        <f>COUNTIF('Bid Steps'!A:A,O540)</f>
        <v>0</v>
      </c>
    </row>
    <row r="541" spans="1:18" ht="57.75">
      <c r="A541" s="1">
        <v>24692</v>
      </c>
      <c r="B541" s="1" t="s">
        <v>633</v>
      </c>
      <c r="C541" s="1">
        <v>533</v>
      </c>
      <c r="D541" s="1">
        <v>3</v>
      </c>
      <c r="E541" s="1" t="s">
        <v>40</v>
      </c>
      <c r="F541" s="1" t="s">
        <v>24</v>
      </c>
      <c r="G541" s="1">
        <v>1955</v>
      </c>
      <c r="H541" s="1" t="s">
        <v>856</v>
      </c>
      <c r="I541" s="11" t="s">
        <v>857</v>
      </c>
      <c r="J541" s="1" t="s">
        <v>27</v>
      </c>
      <c r="K541" s="1" t="s">
        <v>725</v>
      </c>
      <c r="L541" s="1" t="s">
        <v>29</v>
      </c>
      <c r="M541" s="12">
        <v>450</v>
      </c>
      <c r="N541" s="13">
        <v>600</v>
      </c>
      <c r="O541" s="33"/>
      <c r="P541" s="14" t="str">
        <f>IF(O541="","",IF(R541=1,"On Increment","Off Increment"))</f>
        <v/>
      </c>
      <c r="Q541" s="2" t="s">
        <v>20</v>
      </c>
      <c r="R541">
        <f>COUNTIF('Bid Steps'!A:A,O541)</f>
        <v>0</v>
      </c>
    </row>
    <row r="542" spans="1:18" ht="57.75">
      <c r="A542" s="1">
        <v>24692</v>
      </c>
      <c r="B542" s="1" t="s">
        <v>633</v>
      </c>
      <c r="C542" s="1">
        <v>534</v>
      </c>
      <c r="D542" s="1">
        <v>1</v>
      </c>
      <c r="E542" s="1" t="s">
        <v>71</v>
      </c>
      <c r="F542" s="1" t="s">
        <v>24</v>
      </c>
      <c r="G542" s="1">
        <v>1949</v>
      </c>
      <c r="H542" s="1" t="s">
        <v>858</v>
      </c>
      <c r="I542" s="11" t="s">
        <v>859</v>
      </c>
      <c r="J542" s="1" t="s">
        <v>27</v>
      </c>
      <c r="K542" s="1" t="s">
        <v>725</v>
      </c>
      <c r="L542" s="1" t="s">
        <v>29</v>
      </c>
      <c r="M542" s="12">
        <v>750</v>
      </c>
      <c r="N542" s="13">
        <v>1000</v>
      </c>
      <c r="O542" s="33"/>
      <c r="P542" s="14" t="str">
        <f>IF(O542="","",IF(R542=1,"On Increment","Off Increment"))</f>
        <v/>
      </c>
      <c r="Q542" s="2" t="s">
        <v>20</v>
      </c>
      <c r="R542">
        <f>COUNTIF('Bid Steps'!A:A,O542)</f>
        <v>0</v>
      </c>
    </row>
    <row r="543" spans="1:18" ht="57.75">
      <c r="A543" s="1">
        <v>24692</v>
      </c>
      <c r="B543" s="1" t="s">
        <v>633</v>
      </c>
      <c r="C543" s="1">
        <v>535</v>
      </c>
      <c r="D543" s="1">
        <v>1</v>
      </c>
      <c r="E543" s="1" t="s">
        <v>71</v>
      </c>
      <c r="F543" s="1" t="s">
        <v>24</v>
      </c>
      <c r="G543" s="1">
        <v>1945</v>
      </c>
      <c r="H543" s="1" t="s">
        <v>860</v>
      </c>
      <c r="I543" s="11" t="s">
        <v>861</v>
      </c>
      <c r="J543" s="1" t="s">
        <v>27</v>
      </c>
      <c r="K543" s="1" t="s">
        <v>725</v>
      </c>
      <c r="L543" s="1" t="s">
        <v>29</v>
      </c>
      <c r="M543" s="12">
        <v>1200</v>
      </c>
      <c r="N543" s="13">
        <v>1700</v>
      </c>
      <c r="O543" s="33"/>
      <c r="P543" s="14" t="str">
        <f>IF(O543="","",IF(R543=1,"On Increment","Off Increment"))</f>
        <v/>
      </c>
      <c r="Q543" s="2" t="s">
        <v>20</v>
      </c>
      <c r="R543">
        <f>COUNTIF('Bid Steps'!A:A,O543)</f>
        <v>0</v>
      </c>
    </row>
    <row r="544" spans="1:18" ht="87">
      <c r="A544" s="1">
        <v>24692</v>
      </c>
      <c r="B544" s="1" t="s">
        <v>633</v>
      </c>
      <c r="C544" s="1">
        <v>536</v>
      </c>
      <c r="D544" s="1">
        <v>12</v>
      </c>
      <c r="E544" s="1" t="s">
        <v>575</v>
      </c>
      <c r="F544" s="1" t="s">
        <v>24</v>
      </c>
      <c r="G544" s="1">
        <v>1928</v>
      </c>
      <c r="H544" s="1" t="s">
        <v>862</v>
      </c>
      <c r="I544" s="11" t="s">
        <v>863</v>
      </c>
      <c r="J544" s="1" t="s">
        <v>27</v>
      </c>
      <c r="K544" s="1" t="s">
        <v>725</v>
      </c>
      <c r="L544" s="1" t="s">
        <v>29</v>
      </c>
      <c r="M544" s="12">
        <v>2400</v>
      </c>
      <c r="N544" s="13">
        <v>3200</v>
      </c>
      <c r="O544" s="33"/>
      <c r="P544" s="14" t="str">
        <f>IF(O544="","",IF(R544=1,"On Increment","Off Increment"))</f>
        <v/>
      </c>
      <c r="Q544" s="2" t="s">
        <v>20</v>
      </c>
      <c r="R544">
        <f>COUNTIF('Bid Steps'!A:A,O544)</f>
        <v>0</v>
      </c>
    </row>
    <row r="545" spans="1:18" ht="43.5">
      <c r="A545" s="1">
        <v>24692</v>
      </c>
      <c r="B545" s="1" t="s">
        <v>633</v>
      </c>
      <c r="C545" s="1">
        <v>537</v>
      </c>
      <c r="D545" s="1">
        <v>1</v>
      </c>
      <c r="E545" s="1" t="s">
        <v>53</v>
      </c>
      <c r="F545" s="1" t="s">
        <v>24</v>
      </c>
      <c r="G545" s="1">
        <v>1961</v>
      </c>
      <c r="H545" s="1" t="s">
        <v>864</v>
      </c>
      <c r="I545" s="11" t="s">
        <v>865</v>
      </c>
      <c r="J545" s="1" t="s">
        <v>27</v>
      </c>
      <c r="K545" s="1" t="s">
        <v>28</v>
      </c>
      <c r="L545" s="1" t="s">
        <v>29</v>
      </c>
      <c r="M545" s="12">
        <v>200</v>
      </c>
      <c r="N545" s="13">
        <v>300</v>
      </c>
      <c r="O545" s="33"/>
      <c r="P545" s="14" t="str">
        <f>IF(O545="","",IF(R545=1,"On Increment","Off Increment"))</f>
        <v/>
      </c>
      <c r="Q545" s="2" t="s">
        <v>20</v>
      </c>
      <c r="R545">
        <f>COUNTIF('Bid Steps'!A:A,O545)</f>
        <v>0</v>
      </c>
    </row>
    <row r="546" spans="1:18" ht="43.5">
      <c r="A546" s="1">
        <v>24692</v>
      </c>
      <c r="B546" s="1" t="s">
        <v>633</v>
      </c>
      <c r="C546" s="1">
        <v>538</v>
      </c>
      <c r="D546" s="1">
        <v>1</v>
      </c>
      <c r="E546" s="1" t="s">
        <v>36</v>
      </c>
      <c r="F546" s="1" t="s">
        <v>33</v>
      </c>
      <c r="G546" s="1">
        <v>1990</v>
      </c>
      <c r="H546" s="1" t="s">
        <v>866</v>
      </c>
      <c r="I546" s="11" t="s">
        <v>867</v>
      </c>
      <c r="J546" s="1" t="s">
        <v>27</v>
      </c>
      <c r="K546" s="1" t="s">
        <v>28</v>
      </c>
      <c r="L546" s="1" t="s">
        <v>29</v>
      </c>
      <c r="M546" s="12">
        <v>1800</v>
      </c>
      <c r="N546" s="13">
        <v>2600</v>
      </c>
      <c r="O546" s="33"/>
      <c r="P546" s="14" t="str">
        <f>IF(O546="","",IF(R546=1,"On Increment","Off Increment"))</f>
        <v/>
      </c>
      <c r="Q546" s="2" t="s">
        <v>20</v>
      </c>
      <c r="R546">
        <f>COUNTIF('Bid Steps'!A:A,O546)</f>
        <v>0</v>
      </c>
    </row>
    <row r="547" spans="1:18" ht="43.5">
      <c r="A547" s="1">
        <v>24692</v>
      </c>
      <c r="B547" s="1" t="s">
        <v>633</v>
      </c>
      <c r="C547" s="1">
        <v>539</v>
      </c>
      <c r="D547" s="1">
        <v>12</v>
      </c>
      <c r="E547" s="1" t="s">
        <v>40</v>
      </c>
      <c r="F547" s="1" t="s">
        <v>24</v>
      </c>
      <c r="G547" s="1">
        <v>1989</v>
      </c>
      <c r="H547" s="1" t="s">
        <v>868</v>
      </c>
      <c r="I547" s="11" t="s">
        <v>869</v>
      </c>
      <c r="J547" s="1" t="s">
        <v>27</v>
      </c>
      <c r="K547" s="1" t="s">
        <v>28</v>
      </c>
      <c r="L547" s="1" t="s">
        <v>29</v>
      </c>
      <c r="M547" s="12">
        <v>3500</v>
      </c>
      <c r="N547" s="13">
        <v>4500</v>
      </c>
      <c r="O547" s="33"/>
      <c r="P547" s="14" t="str">
        <f>IF(O547="","",IF(R547=1,"On Increment","Off Increment"))</f>
        <v/>
      </c>
      <c r="Q547" s="2" t="s">
        <v>20</v>
      </c>
      <c r="R547">
        <f>COUNTIF('Bid Steps'!A:A,O547)</f>
        <v>0</v>
      </c>
    </row>
    <row r="548" spans="1:18" ht="43.5">
      <c r="A548" s="1">
        <v>24692</v>
      </c>
      <c r="B548" s="1" t="s">
        <v>633</v>
      </c>
      <c r="C548" s="1">
        <v>540</v>
      </c>
      <c r="D548" s="1">
        <v>6</v>
      </c>
      <c r="E548" s="1" t="s">
        <v>40</v>
      </c>
      <c r="F548" s="1" t="s">
        <v>24</v>
      </c>
      <c r="G548" s="1">
        <v>1985</v>
      </c>
      <c r="H548" s="1" t="s">
        <v>870</v>
      </c>
      <c r="I548" s="11" t="s">
        <v>871</v>
      </c>
      <c r="J548" s="1" t="s">
        <v>27</v>
      </c>
      <c r="K548" s="1" t="s">
        <v>28</v>
      </c>
      <c r="L548" s="1" t="s">
        <v>29</v>
      </c>
      <c r="M548" s="12">
        <v>700</v>
      </c>
      <c r="N548" s="13">
        <v>900</v>
      </c>
      <c r="O548" s="33"/>
      <c r="P548" s="14" t="str">
        <f>IF(O548="","",IF(R548=1,"On Increment","Off Increment"))</f>
        <v/>
      </c>
      <c r="Q548" s="2" t="s">
        <v>20</v>
      </c>
      <c r="R548">
        <f>COUNTIF('Bid Steps'!A:A,O548)</f>
        <v>0</v>
      </c>
    </row>
    <row r="549" spans="1:18" ht="72.75">
      <c r="A549" s="1">
        <v>24692</v>
      </c>
      <c r="B549" s="1" t="s">
        <v>633</v>
      </c>
      <c r="C549" s="1">
        <v>541</v>
      </c>
      <c r="D549" s="1">
        <v>9</v>
      </c>
      <c r="E549" s="1" t="s">
        <v>40</v>
      </c>
      <c r="F549" s="1" t="s">
        <v>24</v>
      </c>
      <c r="G549" s="1">
        <v>1961</v>
      </c>
      <c r="H549" s="1" t="s">
        <v>872</v>
      </c>
      <c r="I549" s="11" t="s">
        <v>873</v>
      </c>
      <c r="J549" s="1" t="s">
        <v>27</v>
      </c>
      <c r="K549" s="1" t="s">
        <v>28</v>
      </c>
      <c r="L549" s="1" t="s">
        <v>29</v>
      </c>
      <c r="M549" s="12">
        <v>1800</v>
      </c>
      <c r="N549" s="13">
        <v>2600</v>
      </c>
      <c r="O549" s="33"/>
      <c r="P549" s="14" t="str">
        <f>IF(O549="","",IF(R549=1,"On Increment","Off Increment"))</f>
        <v/>
      </c>
      <c r="Q549" s="2" t="s">
        <v>20</v>
      </c>
      <c r="R549">
        <f>COUNTIF('Bid Steps'!A:A,O549)</f>
        <v>0</v>
      </c>
    </row>
    <row r="550" spans="1:18" ht="57.75">
      <c r="A550" s="1">
        <v>24692</v>
      </c>
      <c r="B550" s="1" t="s">
        <v>633</v>
      </c>
      <c r="C550" s="1">
        <v>542</v>
      </c>
      <c r="D550" s="1">
        <v>11</v>
      </c>
      <c r="E550" s="1" t="s">
        <v>40</v>
      </c>
      <c r="F550" s="1" t="s">
        <v>24</v>
      </c>
      <c r="G550" s="1">
        <v>1945</v>
      </c>
      <c r="H550" s="1" t="s">
        <v>874</v>
      </c>
      <c r="I550" s="11" t="s">
        <v>875</v>
      </c>
      <c r="J550" s="1" t="s">
        <v>27</v>
      </c>
      <c r="K550" s="1" t="s">
        <v>28</v>
      </c>
      <c r="L550" s="1" t="s">
        <v>29</v>
      </c>
      <c r="M550" s="12">
        <v>3200</v>
      </c>
      <c r="N550" s="13">
        <v>4200</v>
      </c>
      <c r="O550" s="33"/>
      <c r="P550" s="14" t="str">
        <f>IF(O550="","",IF(R550=1,"On Increment","Off Increment"))</f>
        <v/>
      </c>
      <c r="Q550" s="2" t="s">
        <v>20</v>
      </c>
      <c r="R550">
        <f>COUNTIF('Bid Steps'!A:A,O550)</f>
        <v>0</v>
      </c>
    </row>
    <row r="551" spans="1:18" ht="72.75">
      <c r="A551" s="1">
        <v>24692</v>
      </c>
      <c r="B551" s="1" t="s">
        <v>633</v>
      </c>
      <c r="C551" s="1">
        <v>543</v>
      </c>
      <c r="D551" s="1">
        <v>2</v>
      </c>
      <c r="E551" s="1" t="s">
        <v>40</v>
      </c>
      <c r="F551" s="1" t="s">
        <v>24</v>
      </c>
      <c r="G551" s="1">
        <v>1945</v>
      </c>
      <c r="H551" s="1" t="s">
        <v>876</v>
      </c>
      <c r="I551" s="11" t="s">
        <v>877</v>
      </c>
      <c r="J551" s="1" t="s">
        <v>27</v>
      </c>
      <c r="K551" s="1" t="s">
        <v>28</v>
      </c>
      <c r="L551" s="1" t="s">
        <v>29</v>
      </c>
      <c r="M551" s="12">
        <v>600</v>
      </c>
      <c r="N551" s="13">
        <v>800</v>
      </c>
      <c r="O551" s="33"/>
      <c r="P551" s="14" t="str">
        <f>IF(O551="","",IF(R551=1,"On Increment","Off Increment"))</f>
        <v/>
      </c>
      <c r="Q551" s="2" t="s">
        <v>20</v>
      </c>
      <c r="R551">
        <f>COUNTIF('Bid Steps'!A:A,O551)</f>
        <v>0</v>
      </c>
    </row>
    <row r="552" spans="1:18" ht="87">
      <c r="A552" s="1">
        <v>24692</v>
      </c>
      <c r="B552" s="1" t="s">
        <v>633</v>
      </c>
      <c r="C552" s="1">
        <v>544</v>
      </c>
      <c r="D552" s="1">
        <v>1</v>
      </c>
      <c r="E552" s="1" t="s">
        <v>71</v>
      </c>
      <c r="F552" s="1" t="s">
        <v>24</v>
      </c>
      <c r="G552" s="1">
        <v>1928</v>
      </c>
      <c r="H552" s="1" t="s">
        <v>878</v>
      </c>
      <c r="I552" s="11" t="s">
        <v>879</v>
      </c>
      <c r="J552" s="1" t="s">
        <v>27</v>
      </c>
      <c r="K552" s="1" t="s">
        <v>28</v>
      </c>
      <c r="L552" s="1" t="s">
        <v>29</v>
      </c>
      <c r="M552" s="12">
        <v>900</v>
      </c>
      <c r="N552" s="13">
        <v>1300</v>
      </c>
      <c r="O552" s="33"/>
      <c r="P552" s="14" t="str">
        <f>IF(O552="","",IF(R552=1,"On Increment","Off Increment"))</f>
        <v/>
      </c>
      <c r="Q552" s="2" t="s">
        <v>20</v>
      </c>
      <c r="R552">
        <f>COUNTIF('Bid Steps'!A:A,O552)</f>
        <v>0</v>
      </c>
    </row>
    <row r="553" spans="1:18" ht="43.5">
      <c r="A553" s="1">
        <v>24692</v>
      </c>
      <c r="B553" s="1" t="s">
        <v>633</v>
      </c>
      <c r="C553" s="1">
        <v>545</v>
      </c>
      <c r="D553" s="1">
        <v>2</v>
      </c>
      <c r="E553" s="1" t="s">
        <v>40</v>
      </c>
      <c r="F553" s="1" t="s">
        <v>24</v>
      </c>
      <c r="G553" s="1">
        <v>1961</v>
      </c>
      <c r="H553" s="1" t="s">
        <v>880</v>
      </c>
      <c r="I553" s="11" t="s">
        <v>881</v>
      </c>
      <c r="J553" s="1" t="s">
        <v>27</v>
      </c>
      <c r="K553" s="1" t="s">
        <v>293</v>
      </c>
      <c r="L553" s="1" t="s">
        <v>29</v>
      </c>
      <c r="M553" s="12">
        <v>450</v>
      </c>
      <c r="N553" s="13">
        <v>600</v>
      </c>
      <c r="O553" s="33"/>
      <c r="P553" s="14" t="str">
        <f>IF(O553="","",IF(R553=1,"On Increment","Off Increment"))</f>
        <v/>
      </c>
      <c r="Q553" s="2" t="s">
        <v>20</v>
      </c>
      <c r="R553">
        <f>COUNTIF('Bid Steps'!A:A,O553)</f>
        <v>0</v>
      </c>
    </row>
    <row r="554" spans="1:18" ht="57.75">
      <c r="A554" s="1">
        <v>24692</v>
      </c>
      <c r="B554" s="1" t="s">
        <v>633</v>
      </c>
      <c r="C554" s="1">
        <v>546</v>
      </c>
      <c r="D554" s="1">
        <v>1</v>
      </c>
      <c r="E554" s="1" t="s">
        <v>53</v>
      </c>
      <c r="F554" s="1" t="s">
        <v>24</v>
      </c>
      <c r="G554" s="1">
        <v>1928</v>
      </c>
      <c r="H554" s="1" t="s">
        <v>882</v>
      </c>
      <c r="I554" s="11" t="s">
        <v>883</v>
      </c>
      <c r="J554" s="1" t="s">
        <v>27</v>
      </c>
      <c r="K554" s="1" t="s">
        <v>293</v>
      </c>
      <c r="L554" s="1" t="s">
        <v>29</v>
      </c>
      <c r="M554" s="12">
        <v>200</v>
      </c>
      <c r="N554" s="13">
        <v>300</v>
      </c>
      <c r="O554" s="33"/>
      <c r="P554" s="14" t="str">
        <f>IF(O554="","",IF(R554=1,"On Increment","Off Increment"))</f>
        <v/>
      </c>
      <c r="Q554" s="2" t="s">
        <v>20</v>
      </c>
      <c r="R554">
        <f>COUNTIF('Bid Steps'!A:A,O554)</f>
        <v>0</v>
      </c>
    </row>
    <row r="555" spans="1:18" ht="43.5">
      <c r="A555" s="1">
        <v>24692</v>
      </c>
      <c r="B555" s="1" t="s">
        <v>633</v>
      </c>
      <c r="C555" s="1">
        <v>547</v>
      </c>
      <c r="D555" s="1">
        <v>12</v>
      </c>
      <c r="E555" s="1" t="s">
        <v>40</v>
      </c>
      <c r="F555" s="1" t="s">
        <v>24</v>
      </c>
      <c r="G555" s="1">
        <v>2006</v>
      </c>
      <c r="H555" s="1" t="s">
        <v>884</v>
      </c>
      <c r="I555" s="11" t="s">
        <v>885</v>
      </c>
      <c r="J555" s="1" t="s">
        <v>27</v>
      </c>
      <c r="K555" s="1" t="s">
        <v>886</v>
      </c>
      <c r="L555" s="1" t="s">
        <v>29</v>
      </c>
      <c r="M555" s="12">
        <v>350</v>
      </c>
      <c r="N555" s="13">
        <v>450</v>
      </c>
      <c r="O555" s="33"/>
      <c r="P555" s="14" t="str">
        <f>IF(O555="","",IF(R555=1,"On Increment","Off Increment"))</f>
        <v/>
      </c>
      <c r="Q555" s="2" t="s">
        <v>20</v>
      </c>
      <c r="R555">
        <f>COUNTIF('Bid Steps'!A:A,O555)</f>
        <v>0</v>
      </c>
    </row>
    <row r="556" spans="1:18" ht="43.5">
      <c r="A556" s="1">
        <v>24692</v>
      </c>
      <c r="B556" s="1" t="s">
        <v>633</v>
      </c>
      <c r="C556" s="1">
        <v>548</v>
      </c>
      <c r="D556" s="1">
        <v>1</v>
      </c>
      <c r="E556" s="1" t="s">
        <v>36</v>
      </c>
      <c r="F556" s="1" t="s">
        <v>33</v>
      </c>
      <c r="G556" s="1">
        <v>1996</v>
      </c>
      <c r="H556" s="1" t="s">
        <v>887</v>
      </c>
      <c r="I556" s="11" t="s">
        <v>888</v>
      </c>
      <c r="J556" s="1" t="s">
        <v>27</v>
      </c>
      <c r="K556" s="1" t="s">
        <v>886</v>
      </c>
      <c r="L556" s="1" t="s">
        <v>29</v>
      </c>
      <c r="M556" s="12">
        <v>300</v>
      </c>
      <c r="N556" s="13">
        <v>400</v>
      </c>
      <c r="O556" s="33"/>
      <c r="P556" s="14" t="str">
        <f>IF(O556="","",IF(R556=1,"On Increment","Off Increment"))</f>
        <v/>
      </c>
      <c r="Q556" s="2" t="s">
        <v>20</v>
      </c>
      <c r="R556">
        <f>COUNTIF('Bid Steps'!A:A,O556)</f>
        <v>0</v>
      </c>
    </row>
    <row r="557" spans="1:18" ht="87">
      <c r="A557" s="1">
        <v>24692</v>
      </c>
      <c r="B557" s="1" t="s">
        <v>633</v>
      </c>
      <c r="C557" s="1">
        <v>549</v>
      </c>
      <c r="D557" s="1">
        <v>3</v>
      </c>
      <c r="E557" s="1" t="s">
        <v>40</v>
      </c>
      <c r="F557" s="1" t="s">
        <v>24</v>
      </c>
      <c r="G557" s="1">
        <v>1961</v>
      </c>
      <c r="H557" s="1" t="s">
        <v>889</v>
      </c>
      <c r="I557" s="11" t="s">
        <v>890</v>
      </c>
      <c r="J557" s="1" t="s">
        <v>27</v>
      </c>
      <c r="K557" s="1" t="s">
        <v>725</v>
      </c>
      <c r="L557" s="1" t="s">
        <v>29</v>
      </c>
      <c r="M557" s="12">
        <v>250</v>
      </c>
      <c r="N557" s="13">
        <v>350</v>
      </c>
      <c r="O557" s="33"/>
      <c r="P557" s="14" t="str">
        <f>IF(O557="","",IF(R557=1,"On Increment","Off Increment"))</f>
        <v/>
      </c>
      <c r="Q557" s="2" t="s">
        <v>20</v>
      </c>
      <c r="R557">
        <f>COUNTIF('Bid Steps'!A:A,O557)</f>
        <v>0</v>
      </c>
    </row>
    <row r="558" spans="1:18" ht="231">
      <c r="A558" s="1">
        <v>24692</v>
      </c>
      <c r="B558" s="1" t="s">
        <v>633</v>
      </c>
      <c r="C558" s="1">
        <v>550</v>
      </c>
      <c r="D558" s="1">
        <v>6</v>
      </c>
      <c r="E558" s="1" t="s">
        <v>40</v>
      </c>
      <c r="F558" s="1" t="s">
        <v>24</v>
      </c>
      <c r="G558" s="1">
        <v>2006</v>
      </c>
      <c r="H558" s="1" t="s">
        <v>891</v>
      </c>
      <c r="I558" s="11" t="s">
        <v>892</v>
      </c>
      <c r="J558" s="1" t="s">
        <v>27</v>
      </c>
      <c r="K558" s="1" t="s">
        <v>725</v>
      </c>
      <c r="L558" s="1" t="s">
        <v>29</v>
      </c>
      <c r="M558" s="12">
        <v>650</v>
      </c>
      <c r="N558" s="13">
        <v>1000</v>
      </c>
      <c r="O558" s="33"/>
      <c r="P558" s="14" t="str">
        <f>IF(O558="","",IF(R558=1,"On Increment","Off Increment"))</f>
        <v/>
      </c>
      <c r="Q558" s="2" t="s">
        <v>20</v>
      </c>
      <c r="R558">
        <f>COUNTIF('Bid Steps'!A:A,O558)</f>
        <v>0</v>
      </c>
    </row>
    <row r="559" spans="1:18" ht="130.5">
      <c r="A559" s="1">
        <v>24692</v>
      </c>
      <c r="B559" s="1" t="s">
        <v>633</v>
      </c>
      <c r="C559" s="1">
        <v>551</v>
      </c>
      <c r="D559" s="1">
        <v>2</v>
      </c>
      <c r="E559" s="1" t="s">
        <v>40</v>
      </c>
      <c r="F559" s="1" t="s">
        <v>24</v>
      </c>
      <c r="G559" s="1">
        <v>1981</v>
      </c>
      <c r="H559" s="1" t="s">
        <v>893</v>
      </c>
      <c r="I559" s="11" t="s">
        <v>894</v>
      </c>
      <c r="J559" s="1" t="s">
        <v>27</v>
      </c>
      <c r="K559" s="1" t="s">
        <v>895</v>
      </c>
      <c r="L559" s="1" t="s">
        <v>29</v>
      </c>
      <c r="M559" s="12">
        <v>400</v>
      </c>
      <c r="N559" s="13">
        <v>600</v>
      </c>
      <c r="O559" s="33"/>
      <c r="P559" s="14" t="str">
        <f>IF(O559="","",IF(R559=1,"On Increment","Off Increment"))</f>
        <v/>
      </c>
      <c r="Q559" s="2" t="s">
        <v>20</v>
      </c>
      <c r="R559">
        <f>COUNTIF('Bid Steps'!A:A,O559)</f>
        <v>0</v>
      </c>
    </row>
    <row r="560" spans="1:18" ht="29.25">
      <c r="A560" s="1">
        <v>24692</v>
      </c>
      <c r="B560" s="1" t="s">
        <v>633</v>
      </c>
      <c r="C560" s="1">
        <v>552</v>
      </c>
      <c r="D560" s="1">
        <v>12</v>
      </c>
      <c r="E560" s="1" t="s">
        <v>40</v>
      </c>
      <c r="F560" s="1" t="s">
        <v>634</v>
      </c>
      <c r="G560" s="1">
        <v>2004</v>
      </c>
      <c r="H560" s="1" t="s">
        <v>896</v>
      </c>
      <c r="I560" s="11" t="s">
        <v>897</v>
      </c>
      <c r="J560" s="1" t="s">
        <v>27</v>
      </c>
      <c r="K560" s="1" t="s">
        <v>293</v>
      </c>
      <c r="L560" s="1" t="s">
        <v>29</v>
      </c>
      <c r="M560" s="12">
        <v>1600</v>
      </c>
      <c r="N560" s="13">
        <v>2200</v>
      </c>
      <c r="O560" s="33"/>
      <c r="P560" s="14" t="str">
        <f>IF(O560="","",IF(R560=1,"On Increment","Off Increment"))</f>
        <v/>
      </c>
      <c r="Q560" s="2" t="s">
        <v>20</v>
      </c>
      <c r="R560">
        <f>COUNTIF('Bid Steps'!A:A,O560)</f>
        <v>0</v>
      </c>
    </row>
    <row r="561" spans="1:18" ht="29.25">
      <c r="A561" s="1">
        <v>24692</v>
      </c>
      <c r="B561" s="1" t="s">
        <v>633</v>
      </c>
      <c r="C561" s="1">
        <v>553</v>
      </c>
      <c r="D561" s="1">
        <v>12</v>
      </c>
      <c r="E561" s="1" t="s">
        <v>40</v>
      </c>
      <c r="F561" s="1" t="s">
        <v>634</v>
      </c>
      <c r="G561" s="1">
        <v>2004</v>
      </c>
      <c r="H561" s="1" t="s">
        <v>896</v>
      </c>
      <c r="I561" s="11" t="s">
        <v>897</v>
      </c>
      <c r="J561" s="1" t="s">
        <v>27</v>
      </c>
      <c r="K561" s="1" t="s">
        <v>293</v>
      </c>
      <c r="L561" s="1" t="s">
        <v>29</v>
      </c>
      <c r="M561" s="12">
        <v>1600</v>
      </c>
      <c r="N561" s="13">
        <v>2200</v>
      </c>
      <c r="O561" s="33"/>
      <c r="P561" s="14" t="str">
        <f>IF(O561="","",IF(R561=1,"On Increment","Off Increment"))</f>
        <v/>
      </c>
      <c r="Q561" s="2" t="s">
        <v>20</v>
      </c>
      <c r="R561">
        <f>COUNTIF('Bid Steps'!A:A,O561)</f>
        <v>0</v>
      </c>
    </row>
    <row r="562" spans="1:18" ht="29.25">
      <c r="A562" s="1">
        <v>24692</v>
      </c>
      <c r="B562" s="1" t="s">
        <v>633</v>
      </c>
      <c r="C562" s="1">
        <v>554</v>
      </c>
      <c r="D562" s="1">
        <v>12</v>
      </c>
      <c r="E562" s="1" t="s">
        <v>40</v>
      </c>
      <c r="F562" s="1" t="s">
        <v>33</v>
      </c>
      <c r="G562" s="1">
        <v>2000</v>
      </c>
      <c r="H562" s="1" t="s">
        <v>898</v>
      </c>
      <c r="I562" s="11" t="s">
        <v>897</v>
      </c>
      <c r="J562" s="1" t="s">
        <v>27</v>
      </c>
      <c r="K562" s="1" t="s">
        <v>293</v>
      </c>
      <c r="L562" s="1" t="s">
        <v>29</v>
      </c>
      <c r="M562" s="12">
        <v>1900</v>
      </c>
      <c r="N562" s="13">
        <v>2800</v>
      </c>
      <c r="O562" s="33"/>
      <c r="P562" s="14" t="str">
        <f>IF(O562="","",IF(R562=1,"On Increment","Off Increment"))</f>
        <v/>
      </c>
      <c r="Q562" s="2" t="s">
        <v>20</v>
      </c>
      <c r="R562">
        <f>COUNTIF('Bid Steps'!A:A,O562)</f>
        <v>0</v>
      </c>
    </row>
    <row r="563" spans="1:18" ht="72.75">
      <c r="A563" s="1">
        <v>24692</v>
      </c>
      <c r="B563" s="1" t="s">
        <v>633</v>
      </c>
      <c r="C563" s="1">
        <v>555</v>
      </c>
      <c r="D563" s="1">
        <v>7</v>
      </c>
      <c r="E563" s="1" t="s">
        <v>40</v>
      </c>
      <c r="F563" s="1" t="s">
        <v>24</v>
      </c>
      <c r="G563" s="1">
        <v>1985</v>
      </c>
      <c r="H563" s="1" t="s">
        <v>899</v>
      </c>
      <c r="I563" s="11" t="s">
        <v>900</v>
      </c>
      <c r="J563" s="1" t="s">
        <v>27</v>
      </c>
      <c r="K563" s="1" t="s">
        <v>293</v>
      </c>
      <c r="L563" s="1" t="s">
        <v>29</v>
      </c>
      <c r="M563" s="12">
        <v>1000</v>
      </c>
      <c r="N563" s="13">
        <v>1500</v>
      </c>
      <c r="O563" s="33"/>
      <c r="P563" s="14" t="str">
        <f>IF(O563="","",IF(R563=1,"On Increment","Off Increment"))</f>
        <v/>
      </c>
      <c r="Q563" s="2" t="s">
        <v>20</v>
      </c>
      <c r="R563">
        <f>COUNTIF('Bid Steps'!A:A,O563)</f>
        <v>0</v>
      </c>
    </row>
    <row r="564" spans="1:18" ht="57.75">
      <c r="A564" s="1">
        <v>24692</v>
      </c>
      <c r="B564" s="1" t="s">
        <v>633</v>
      </c>
      <c r="C564" s="1">
        <v>556</v>
      </c>
      <c r="D564" s="1">
        <v>11</v>
      </c>
      <c r="E564" s="1" t="s">
        <v>40</v>
      </c>
      <c r="F564" s="1" t="s">
        <v>24</v>
      </c>
      <c r="G564" s="1">
        <v>1985</v>
      </c>
      <c r="H564" s="1" t="s">
        <v>899</v>
      </c>
      <c r="I564" s="11" t="s">
        <v>901</v>
      </c>
      <c r="J564" s="1" t="s">
        <v>27</v>
      </c>
      <c r="K564" s="1" t="s">
        <v>293</v>
      </c>
      <c r="L564" s="1" t="s">
        <v>29</v>
      </c>
      <c r="M564" s="12">
        <v>1600</v>
      </c>
      <c r="N564" s="13">
        <v>2200</v>
      </c>
      <c r="O564" s="33"/>
      <c r="P564" s="14" t="str">
        <f>IF(O564="","",IF(R564=1,"On Increment","Off Increment"))</f>
        <v/>
      </c>
      <c r="Q564" s="2" t="s">
        <v>20</v>
      </c>
      <c r="R564">
        <f>COUNTIF('Bid Steps'!A:A,O564)</f>
        <v>0</v>
      </c>
    </row>
    <row r="565" spans="1:18" ht="29.25">
      <c r="A565" s="1">
        <v>24692</v>
      </c>
      <c r="B565" s="1" t="s">
        <v>633</v>
      </c>
      <c r="C565" s="1">
        <v>557</v>
      </c>
      <c r="D565" s="1">
        <v>5</v>
      </c>
      <c r="E565" s="1" t="s">
        <v>40</v>
      </c>
      <c r="F565" s="1" t="s">
        <v>24</v>
      </c>
      <c r="G565" s="1">
        <v>2004</v>
      </c>
      <c r="H565" s="1" t="s">
        <v>902</v>
      </c>
      <c r="I565" s="11" t="s">
        <v>903</v>
      </c>
      <c r="J565" s="1" t="s">
        <v>27</v>
      </c>
      <c r="K565" s="1" t="s">
        <v>293</v>
      </c>
      <c r="L565" s="1" t="s">
        <v>29</v>
      </c>
      <c r="M565" s="12">
        <v>300</v>
      </c>
      <c r="N565" s="13">
        <v>400</v>
      </c>
      <c r="O565" s="33"/>
      <c r="P565" s="14" t="str">
        <f>IF(O565="","",IF(R565=1,"On Increment","Off Increment"))</f>
        <v/>
      </c>
      <c r="Q565" s="2" t="s">
        <v>20</v>
      </c>
      <c r="R565">
        <f>COUNTIF('Bid Steps'!A:A,O565)</f>
        <v>0</v>
      </c>
    </row>
    <row r="566" spans="1:18" ht="57.75">
      <c r="A566" s="1">
        <v>24692</v>
      </c>
      <c r="B566" s="1" t="s">
        <v>633</v>
      </c>
      <c r="C566" s="1">
        <v>558</v>
      </c>
      <c r="D566" s="1">
        <v>5</v>
      </c>
      <c r="E566" s="1" t="s">
        <v>40</v>
      </c>
      <c r="F566" s="1" t="s">
        <v>24</v>
      </c>
      <c r="G566" s="1">
        <v>2003</v>
      </c>
      <c r="H566" s="1" t="s">
        <v>904</v>
      </c>
      <c r="I566" s="11" t="s">
        <v>905</v>
      </c>
      <c r="J566" s="1" t="s">
        <v>27</v>
      </c>
      <c r="K566" s="1" t="s">
        <v>293</v>
      </c>
      <c r="L566" s="1" t="s">
        <v>29</v>
      </c>
      <c r="M566" s="12">
        <v>500</v>
      </c>
      <c r="N566" s="13">
        <v>700</v>
      </c>
      <c r="O566" s="33"/>
      <c r="P566" s="14" t="str">
        <f>IF(O566="","",IF(R566=1,"On Increment","Off Increment"))</f>
        <v/>
      </c>
      <c r="Q566" s="2" t="s">
        <v>20</v>
      </c>
      <c r="R566">
        <f>COUNTIF('Bid Steps'!A:A,O566)</f>
        <v>0</v>
      </c>
    </row>
    <row r="567" spans="1:18" ht="57.75">
      <c r="A567" s="1">
        <v>24692</v>
      </c>
      <c r="B567" s="1" t="s">
        <v>633</v>
      </c>
      <c r="C567" s="1">
        <v>559</v>
      </c>
      <c r="D567" s="1">
        <v>6</v>
      </c>
      <c r="E567" s="1" t="s">
        <v>32</v>
      </c>
      <c r="F567" s="1" t="s">
        <v>634</v>
      </c>
      <c r="G567" s="1">
        <v>1990</v>
      </c>
      <c r="H567" s="1" t="s">
        <v>906</v>
      </c>
      <c r="I567" s="11" t="s">
        <v>907</v>
      </c>
      <c r="J567" s="1" t="s">
        <v>27</v>
      </c>
      <c r="K567" s="1" t="s">
        <v>908</v>
      </c>
      <c r="L567" s="1" t="s">
        <v>29</v>
      </c>
      <c r="M567" s="12">
        <v>1100</v>
      </c>
      <c r="N567" s="13">
        <v>1600</v>
      </c>
      <c r="O567" s="33"/>
      <c r="P567" s="14" t="str">
        <f>IF(O567="","",IF(R567=1,"On Increment","Off Increment"))</f>
        <v/>
      </c>
      <c r="Q567" s="2" t="s">
        <v>20</v>
      </c>
      <c r="R567">
        <f>COUNTIF('Bid Steps'!A:A,O567)</f>
        <v>0</v>
      </c>
    </row>
    <row r="568" spans="1:18" ht="57.75">
      <c r="A568" s="1">
        <v>24692</v>
      </c>
      <c r="B568" s="1" t="s">
        <v>633</v>
      </c>
      <c r="C568" s="1">
        <v>560</v>
      </c>
      <c r="D568" s="1">
        <v>6</v>
      </c>
      <c r="E568" s="1" t="s">
        <v>40</v>
      </c>
      <c r="F568" s="1" t="s">
        <v>33</v>
      </c>
      <c r="G568" s="1">
        <v>2000</v>
      </c>
      <c r="H568" s="1" t="s">
        <v>909</v>
      </c>
      <c r="I568" s="11" t="s">
        <v>910</v>
      </c>
      <c r="J568" s="1" t="s">
        <v>27</v>
      </c>
      <c r="K568" s="1" t="s">
        <v>911</v>
      </c>
      <c r="L568" s="1" t="s">
        <v>29</v>
      </c>
      <c r="M568" s="12">
        <v>20000</v>
      </c>
      <c r="N568" s="13">
        <v>30000</v>
      </c>
      <c r="O568" s="33"/>
      <c r="P568" s="14" t="str">
        <f>IF(O568="","",IF(R568=1,"On Increment","Off Increment"))</f>
        <v/>
      </c>
      <c r="Q568" s="2" t="s">
        <v>20</v>
      </c>
      <c r="R568">
        <f>COUNTIF('Bid Steps'!A:A,O568)</f>
        <v>0</v>
      </c>
    </row>
    <row r="569" spans="1:18" ht="72.75">
      <c r="A569" s="1">
        <v>24692</v>
      </c>
      <c r="B569" s="1" t="s">
        <v>633</v>
      </c>
      <c r="C569" s="1">
        <v>561</v>
      </c>
      <c r="D569" s="1">
        <v>6</v>
      </c>
      <c r="E569" s="1" t="s">
        <v>40</v>
      </c>
      <c r="F569" s="1" t="s">
        <v>33</v>
      </c>
      <c r="G569" s="1">
        <v>2000</v>
      </c>
      <c r="H569" s="1" t="s">
        <v>909</v>
      </c>
      <c r="I569" s="11" t="s">
        <v>912</v>
      </c>
      <c r="J569" s="1" t="s">
        <v>27</v>
      </c>
      <c r="K569" s="1" t="s">
        <v>911</v>
      </c>
      <c r="L569" s="1" t="s">
        <v>29</v>
      </c>
      <c r="M569" s="12">
        <v>20000</v>
      </c>
      <c r="N569" s="13">
        <v>30000</v>
      </c>
      <c r="O569" s="33"/>
      <c r="P569" s="14" t="str">
        <f>IF(O569="","",IF(R569=1,"On Increment","Off Increment"))</f>
        <v/>
      </c>
      <c r="Q569" s="2" t="s">
        <v>20</v>
      </c>
      <c r="R569">
        <f>COUNTIF('Bid Steps'!A:A,O569)</f>
        <v>0</v>
      </c>
    </row>
    <row r="570" spans="1:18" ht="57.75">
      <c r="A570" s="1">
        <v>24692</v>
      </c>
      <c r="B570" s="1" t="s">
        <v>633</v>
      </c>
      <c r="C570" s="1">
        <v>562</v>
      </c>
      <c r="D570" s="1">
        <v>3</v>
      </c>
      <c r="E570" s="1" t="s">
        <v>40</v>
      </c>
      <c r="F570" s="1" t="s">
        <v>24</v>
      </c>
      <c r="G570" s="1">
        <v>1999</v>
      </c>
      <c r="H570" s="1" t="s">
        <v>913</v>
      </c>
      <c r="I570" s="11" t="s">
        <v>914</v>
      </c>
      <c r="J570" s="1" t="s">
        <v>27</v>
      </c>
      <c r="K570" s="1" t="s">
        <v>911</v>
      </c>
      <c r="L570" s="1" t="s">
        <v>29</v>
      </c>
      <c r="M570" s="12">
        <v>15000</v>
      </c>
      <c r="N570" s="13">
        <v>20000</v>
      </c>
      <c r="O570" s="33"/>
      <c r="P570" s="14" t="str">
        <f>IF(O570="","",IF(R570=1,"On Increment","Off Increment"))</f>
        <v/>
      </c>
      <c r="Q570" s="2" t="s">
        <v>20</v>
      </c>
      <c r="R570">
        <f>COUNTIF('Bid Steps'!A:A,O570)</f>
        <v>0</v>
      </c>
    </row>
    <row r="571" spans="1:18" ht="57.75">
      <c r="A571" s="1">
        <v>24692</v>
      </c>
      <c r="B571" s="1" t="s">
        <v>633</v>
      </c>
      <c r="C571" s="1">
        <v>563</v>
      </c>
      <c r="D571" s="1">
        <v>6</v>
      </c>
      <c r="E571" s="1" t="s">
        <v>40</v>
      </c>
      <c r="F571" s="1" t="s">
        <v>33</v>
      </c>
      <c r="G571" s="1">
        <v>1998</v>
      </c>
      <c r="H571" s="1" t="s">
        <v>915</v>
      </c>
      <c r="I571" s="11" t="s">
        <v>916</v>
      </c>
      <c r="J571" s="1" t="s">
        <v>27</v>
      </c>
      <c r="K571" s="1" t="s">
        <v>911</v>
      </c>
      <c r="L571" s="1" t="s">
        <v>29</v>
      </c>
      <c r="M571" s="12">
        <v>18000</v>
      </c>
      <c r="N571" s="13">
        <v>26000</v>
      </c>
      <c r="O571" s="33"/>
      <c r="P571" s="14" t="str">
        <f>IF(O571="","",IF(R571=1,"On Increment","Off Increment"))</f>
        <v/>
      </c>
      <c r="Q571" s="2" t="s">
        <v>20</v>
      </c>
      <c r="R571">
        <f>COUNTIF('Bid Steps'!A:A,O571)</f>
        <v>0</v>
      </c>
    </row>
    <row r="572" spans="1:18" ht="57.75">
      <c r="A572" s="1">
        <v>24692</v>
      </c>
      <c r="B572" s="1" t="s">
        <v>633</v>
      </c>
      <c r="C572" s="1">
        <v>564</v>
      </c>
      <c r="D572" s="1">
        <v>6</v>
      </c>
      <c r="E572" s="1" t="s">
        <v>40</v>
      </c>
      <c r="F572" s="1" t="s">
        <v>33</v>
      </c>
      <c r="G572" s="1">
        <v>1997</v>
      </c>
      <c r="H572" s="1" t="s">
        <v>917</v>
      </c>
      <c r="I572" s="11" t="s">
        <v>918</v>
      </c>
      <c r="J572" s="1" t="s">
        <v>27</v>
      </c>
      <c r="K572" s="1" t="s">
        <v>911</v>
      </c>
      <c r="L572" s="1" t="s">
        <v>29</v>
      </c>
      <c r="M572" s="12">
        <v>13000</v>
      </c>
      <c r="N572" s="13">
        <v>18000</v>
      </c>
      <c r="O572" s="33"/>
      <c r="P572" s="14" t="str">
        <f>IF(O572="","",IF(R572=1,"On Increment","Off Increment"))</f>
        <v/>
      </c>
      <c r="Q572" s="2" t="s">
        <v>20</v>
      </c>
      <c r="R572">
        <f>COUNTIF('Bid Steps'!A:A,O572)</f>
        <v>0</v>
      </c>
    </row>
    <row r="573" spans="1:18" ht="72.75">
      <c r="A573" s="1">
        <v>24692</v>
      </c>
      <c r="B573" s="1" t="s">
        <v>633</v>
      </c>
      <c r="C573" s="1">
        <v>565</v>
      </c>
      <c r="D573" s="1">
        <v>6</v>
      </c>
      <c r="E573" s="1" t="s">
        <v>40</v>
      </c>
      <c r="F573" s="1" t="s">
        <v>33</v>
      </c>
      <c r="G573" s="1">
        <v>1997</v>
      </c>
      <c r="H573" s="1" t="s">
        <v>917</v>
      </c>
      <c r="I573" s="11" t="s">
        <v>919</v>
      </c>
      <c r="J573" s="1" t="s">
        <v>27</v>
      </c>
      <c r="K573" s="1" t="s">
        <v>911</v>
      </c>
      <c r="L573" s="1" t="s">
        <v>29</v>
      </c>
      <c r="M573" s="12">
        <v>13000</v>
      </c>
      <c r="N573" s="13">
        <v>18000</v>
      </c>
      <c r="O573" s="33"/>
      <c r="P573" s="14" t="str">
        <f>IF(O573="","",IF(R573=1,"On Increment","Off Increment"))</f>
        <v/>
      </c>
      <c r="Q573" s="2" t="s">
        <v>20</v>
      </c>
      <c r="R573">
        <f>COUNTIF('Bid Steps'!A:A,O573)</f>
        <v>0</v>
      </c>
    </row>
    <row r="574" spans="1:18" ht="72.75">
      <c r="A574" s="1">
        <v>24692</v>
      </c>
      <c r="B574" s="1" t="s">
        <v>633</v>
      </c>
      <c r="C574" s="1">
        <v>566</v>
      </c>
      <c r="D574" s="1">
        <v>1</v>
      </c>
      <c r="E574" s="1" t="s">
        <v>71</v>
      </c>
      <c r="F574" s="1" t="s">
        <v>24</v>
      </c>
      <c r="G574" s="1">
        <v>1974</v>
      </c>
      <c r="H574" s="1" t="s">
        <v>920</v>
      </c>
      <c r="I574" s="11" t="s">
        <v>921</v>
      </c>
      <c r="J574" s="1" t="s">
        <v>27</v>
      </c>
      <c r="K574" s="1" t="s">
        <v>911</v>
      </c>
      <c r="L574" s="1" t="s">
        <v>29</v>
      </c>
      <c r="M574" s="12">
        <v>3200</v>
      </c>
      <c r="N574" s="13">
        <v>4200</v>
      </c>
      <c r="O574" s="33"/>
      <c r="P574" s="14" t="str">
        <f>IF(O574="","",IF(R574=1,"On Increment","Off Increment"))</f>
        <v/>
      </c>
      <c r="Q574" s="2" t="s">
        <v>20</v>
      </c>
      <c r="R574">
        <f>COUNTIF('Bid Steps'!A:A,O574)</f>
        <v>0</v>
      </c>
    </row>
    <row r="575" spans="1:18" ht="43.5">
      <c r="A575" s="1">
        <v>24692</v>
      </c>
      <c r="B575" s="1" t="s">
        <v>633</v>
      </c>
      <c r="C575" s="1">
        <v>567</v>
      </c>
      <c r="D575" s="1">
        <v>6</v>
      </c>
      <c r="E575" s="1" t="s">
        <v>40</v>
      </c>
      <c r="F575" s="1" t="s">
        <v>33</v>
      </c>
      <c r="G575" s="1">
        <v>2012</v>
      </c>
      <c r="H575" s="1" t="s">
        <v>922</v>
      </c>
      <c r="I575" s="11" t="s">
        <v>923</v>
      </c>
      <c r="J575" s="1" t="s">
        <v>27</v>
      </c>
      <c r="K575" s="1" t="s">
        <v>911</v>
      </c>
      <c r="L575" s="1" t="s">
        <v>29</v>
      </c>
      <c r="M575" s="12">
        <v>12000</v>
      </c>
      <c r="N575" s="13">
        <v>17000</v>
      </c>
      <c r="O575" s="33"/>
      <c r="P575" s="14" t="str">
        <f>IF(O575="","",IF(R575=1,"On Increment","Off Increment"))</f>
        <v/>
      </c>
      <c r="Q575" s="2" t="s">
        <v>20</v>
      </c>
      <c r="R575">
        <f>COUNTIF('Bid Steps'!A:A,O575)</f>
        <v>0</v>
      </c>
    </row>
    <row r="576" spans="1:18" ht="43.5">
      <c r="A576" s="1">
        <v>24692</v>
      </c>
      <c r="B576" s="1" t="s">
        <v>633</v>
      </c>
      <c r="C576" s="1">
        <v>568</v>
      </c>
      <c r="D576" s="1">
        <v>6</v>
      </c>
      <c r="E576" s="1" t="s">
        <v>40</v>
      </c>
      <c r="F576" s="1" t="s">
        <v>33</v>
      </c>
      <c r="G576" s="1">
        <v>2011</v>
      </c>
      <c r="H576" s="1" t="s">
        <v>924</v>
      </c>
      <c r="I576" s="11" t="s">
        <v>925</v>
      </c>
      <c r="J576" s="1" t="s">
        <v>27</v>
      </c>
      <c r="K576" s="1" t="s">
        <v>911</v>
      </c>
      <c r="L576" s="1" t="s">
        <v>29</v>
      </c>
      <c r="M576" s="12">
        <v>11000</v>
      </c>
      <c r="N576" s="13">
        <v>16000</v>
      </c>
      <c r="O576" s="33"/>
      <c r="P576" s="14" t="str">
        <f>IF(O576="","",IF(R576=1,"On Increment","Off Increment"))</f>
        <v/>
      </c>
      <c r="Q576" s="2" t="s">
        <v>20</v>
      </c>
      <c r="R576">
        <f>COUNTIF('Bid Steps'!A:A,O576)</f>
        <v>0</v>
      </c>
    </row>
    <row r="577" spans="1:18" ht="43.5">
      <c r="A577" s="1">
        <v>24692</v>
      </c>
      <c r="B577" s="1" t="s">
        <v>633</v>
      </c>
      <c r="C577" s="1">
        <v>569</v>
      </c>
      <c r="D577" s="1">
        <v>6</v>
      </c>
      <c r="E577" s="1" t="s">
        <v>40</v>
      </c>
      <c r="F577" s="1" t="s">
        <v>33</v>
      </c>
      <c r="G577" s="1">
        <v>2010</v>
      </c>
      <c r="H577" s="1" t="s">
        <v>926</v>
      </c>
      <c r="I577" s="11" t="s">
        <v>927</v>
      </c>
      <c r="J577" s="1" t="s">
        <v>27</v>
      </c>
      <c r="K577" s="1" t="s">
        <v>911</v>
      </c>
      <c r="L577" s="1" t="s">
        <v>29</v>
      </c>
      <c r="M577" s="12">
        <v>12000</v>
      </c>
      <c r="N577" s="13">
        <v>17000</v>
      </c>
      <c r="O577" s="33"/>
      <c r="P577" s="14" t="str">
        <f>IF(O577="","",IF(R577=1,"On Increment","Off Increment"))</f>
        <v/>
      </c>
      <c r="Q577" s="2" t="s">
        <v>20</v>
      </c>
      <c r="R577">
        <f>COUNTIF('Bid Steps'!A:A,O577)</f>
        <v>0</v>
      </c>
    </row>
    <row r="578" spans="1:18" ht="43.5">
      <c r="A578" s="1">
        <v>24692</v>
      </c>
      <c r="B578" s="1" t="s">
        <v>633</v>
      </c>
      <c r="C578" s="1">
        <v>570</v>
      </c>
      <c r="D578" s="1">
        <v>6</v>
      </c>
      <c r="E578" s="1" t="s">
        <v>40</v>
      </c>
      <c r="F578" s="1" t="s">
        <v>33</v>
      </c>
      <c r="G578" s="1">
        <v>2009</v>
      </c>
      <c r="H578" s="1" t="s">
        <v>928</v>
      </c>
      <c r="I578" s="11" t="s">
        <v>929</v>
      </c>
      <c r="J578" s="1" t="s">
        <v>27</v>
      </c>
      <c r="K578" s="1" t="s">
        <v>911</v>
      </c>
      <c r="L578" s="1" t="s">
        <v>29</v>
      </c>
      <c r="M578" s="12">
        <v>12000</v>
      </c>
      <c r="N578" s="13">
        <v>17000</v>
      </c>
      <c r="O578" s="33"/>
      <c r="P578" s="14" t="str">
        <f>IF(O578="","",IF(R578=1,"On Increment","Off Increment"))</f>
        <v/>
      </c>
      <c r="Q578" s="2" t="s">
        <v>20</v>
      </c>
      <c r="R578">
        <f>COUNTIF('Bid Steps'!A:A,O578)</f>
        <v>0</v>
      </c>
    </row>
    <row r="579" spans="1:18" ht="57.75">
      <c r="A579" s="1">
        <v>24692</v>
      </c>
      <c r="B579" s="1" t="s">
        <v>633</v>
      </c>
      <c r="C579" s="1">
        <v>571</v>
      </c>
      <c r="D579" s="1">
        <v>3</v>
      </c>
      <c r="E579" s="1" t="s">
        <v>40</v>
      </c>
      <c r="F579" s="1" t="s">
        <v>24</v>
      </c>
      <c r="G579" s="1">
        <v>1990</v>
      </c>
      <c r="H579" s="1" t="s">
        <v>930</v>
      </c>
      <c r="I579" s="11" t="s">
        <v>931</v>
      </c>
      <c r="J579" s="1" t="s">
        <v>27</v>
      </c>
      <c r="K579" s="1" t="s">
        <v>911</v>
      </c>
      <c r="L579" s="1" t="s">
        <v>29</v>
      </c>
      <c r="M579" s="12">
        <v>6500</v>
      </c>
      <c r="N579" s="13">
        <v>8500</v>
      </c>
      <c r="O579" s="33"/>
      <c r="P579" s="14" t="str">
        <f>IF(O579="","",IF(R579=1,"On Increment","Off Increment"))</f>
        <v/>
      </c>
      <c r="Q579" s="2" t="s">
        <v>20</v>
      </c>
      <c r="R579">
        <f>COUNTIF('Bid Steps'!A:A,O579)</f>
        <v>0</v>
      </c>
    </row>
    <row r="580" spans="1:18" ht="57.75">
      <c r="A580" s="1">
        <v>24692</v>
      </c>
      <c r="B580" s="1" t="s">
        <v>633</v>
      </c>
      <c r="C580" s="1">
        <v>572</v>
      </c>
      <c r="D580" s="1">
        <v>6</v>
      </c>
      <c r="E580" s="1" t="s">
        <v>40</v>
      </c>
      <c r="F580" s="1" t="s">
        <v>24</v>
      </c>
      <c r="G580" s="1">
        <v>1989</v>
      </c>
      <c r="H580" s="1" t="s">
        <v>932</v>
      </c>
      <c r="I580" s="11" t="s">
        <v>933</v>
      </c>
      <c r="J580" s="1" t="s">
        <v>27</v>
      </c>
      <c r="K580" s="1" t="s">
        <v>911</v>
      </c>
      <c r="L580" s="1" t="s">
        <v>29</v>
      </c>
      <c r="M580" s="12">
        <v>11000</v>
      </c>
      <c r="N580" s="13">
        <v>16000</v>
      </c>
      <c r="O580" s="33"/>
      <c r="P580" s="14" t="str">
        <f>IF(O580="","",IF(R580=1,"On Increment","Off Increment"))</f>
        <v/>
      </c>
      <c r="Q580" s="2" t="s">
        <v>20</v>
      </c>
      <c r="R580">
        <f>COUNTIF('Bid Steps'!A:A,O580)</f>
        <v>0</v>
      </c>
    </row>
    <row r="581" spans="1:18" ht="72.75">
      <c r="A581" s="1">
        <v>24692</v>
      </c>
      <c r="B581" s="1" t="s">
        <v>633</v>
      </c>
      <c r="C581" s="1">
        <v>573</v>
      </c>
      <c r="D581" s="1">
        <v>1</v>
      </c>
      <c r="E581" s="1" t="s">
        <v>71</v>
      </c>
      <c r="F581" s="1" t="s">
        <v>24</v>
      </c>
      <c r="G581" s="1">
        <v>1974</v>
      </c>
      <c r="H581" s="1" t="s">
        <v>934</v>
      </c>
      <c r="I581" s="11" t="s">
        <v>935</v>
      </c>
      <c r="J581" s="1" t="s">
        <v>27</v>
      </c>
      <c r="K581" s="1" t="s">
        <v>911</v>
      </c>
      <c r="L581" s="1" t="s">
        <v>29</v>
      </c>
      <c r="M581" s="12">
        <v>3800</v>
      </c>
      <c r="N581" s="13">
        <v>4800</v>
      </c>
      <c r="O581" s="33"/>
      <c r="P581" s="14" t="str">
        <f>IF(O581="","",IF(R581=1,"On Increment","Off Increment"))</f>
        <v/>
      </c>
      <c r="Q581" s="2" t="s">
        <v>20</v>
      </c>
      <c r="R581">
        <f>COUNTIF('Bid Steps'!A:A,O581)</f>
        <v>0</v>
      </c>
    </row>
    <row r="582" spans="1:18" ht="72.75">
      <c r="A582" s="1">
        <v>24692</v>
      </c>
      <c r="B582" s="1" t="s">
        <v>633</v>
      </c>
      <c r="C582" s="1">
        <v>574</v>
      </c>
      <c r="D582" s="1">
        <v>1</v>
      </c>
      <c r="E582" s="1" t="s">
        <v>71</v>
      </c>
      <c r="F582" s="1" t="s">
        <v>24</v>
      </c>
      <c r="G582" s="1">
        <v>1974</v>
      </c>
      <c r="H582" s="1" t="s">
        <v>936</v>
      </c>
      <c r="I582" s="11" t="s">
        <v>937</v>
      </c>
      <c r="J582" s="1" t="s">
        <v>27</v>
      </c>
      <c r="K582" s="1" t="s">
        <v>911</v>
      </c>
      <c r="L582" s="1" t="s">
        <v>29</v>
      </c>
      <c r="M582" s="12">
        <v>1600</v>
      </c>
      <c r="N582" s="13">
        <v>2200</v>
      </c>
      <c r="O582" s="33"/>
      <c r="P582" s="14" t="str">
        <f>IF(O582="","",IF(R582=1,"On Increment","Off Increment"))</f>
        <v/>
      </c>
      <c r="Q582" s="2" t="s">
        <v>20</v>
      </c>
      <c r="R582">
        <f>COUNTIF('Bid Steps'!A:A,O582)</f>
        <v>0</v>
      </c>
    </row>
    <row r="583" spans="1:18" ht="57.75">
      <c r="A583" s="1">
        <v>24692</v>
      </c>
      <c r="B583" s="1" t="s">
        <v>633</v>
      </c>
      <c r="C583" s="1">
        <v>575</v>
      </c>
      <c r="D583" s="1">
        <v>1</v>
      </c>
      <c r="E583" s="1" t="s">
        <v>53</v>
      </c>
      <c r="F583" s="1" t="s">
        <v>24</v>
      </c>
      <c r="G583" s="1">
        <v>1999</v>
      </c>
      <c r="H583" s="1" t="s">
        <v>938</v>
      </c>
      <c r="I583" s="11" t="s">
        <v>939</v>
      </c>
      <c r="J583" s="1" t="s">
        <v>27</v>
      </c>
      <c r="K583" s="1" t="s">
        <v>911</v>
      </c>
      <c r="L583" s="1" t="s">
        <v>29</v>
      </c>
      <c r="M583" s="12">
        <v>1900</v>
      </c>
      <c r="N583" s="13">
        <v>2800</v>
      </c>
      <c r="O583" s="33"/>
      <c r="P583" s="14" t="str">
        <f>IF(O583="","",IF(R583=1,"On Increment","Off Increment"))</f>
        <v/>
      </c>
      <c r="Q583" s="2" t="s">
        <v>20</v>
      </c>
      <c r="R583">
        <f>COUNTIF('Bid Steps'!A:A,O583)</f>
        <v>0</v>
      </c>
    </row>
    <row r="584" spans="1:18" ht="57.75">
      <c r="A584" s="1">
        <v>24692</v>
      </c>
      <c r="B584" s="1" t="s">
        <v>633</v>
      </c>
      <c r="C584" s="1">
        <v>576</v>
      </c>
      <c r="D584" s="1">
        <v>3</v>
      </c>
      <c r="E584" s="1" t="s">
        <v>40</v>
      </c>
      <c r="F584" s="1" t="s">
        <v>24</v>
      </c>
      <c r="G584" s="1">
        <v>1979</v>
      </c>
      <c r="H584" s="1" t="s">
        <v>940</v>
      </c>
      <c r="I584" s="11" t="s">
        <v>941</v>
      </c>
      <c r="J584" s="1" t="s">
        <v>27</v>
      </c>
      <c r="K584" s="1" t="s">
        <v>911</v>
      </c>
      <c r="L584" s="1" t="s">
        <v>29</v>
      </c>
      <c r="M584" s="12">
        <v>26000</v>
      </c>
      <c r="N584" s="13">
        <v>38000</v>
      </c>
      <c r="O584" s="33"/>
      <c r="P584" s="14" t="str">
        <f>IF(O584="","",IF(R584=1,"On Increment","Off Increment"))</f>
        <v/>
      </c>
      <c r="Q584" s="2" t="s">
        <v>20</v>
      </c>
      <c r="R584">
        <f>COUNTIF('Bid Steps'!A:A,O584)</f>
        <v>0</v>
      </c>
    </row>
    <row r="585" spans="1:18" ht="43.5">
      <c r="A585" s="1">
        <v>24692</v>
      </c>
      <c r="B585" s="1" t="s">
        <v>633</v>
      </c>
      <c r="C585" s="1">
        <v>577</v>
      </c>
      <c r="D585" s="1">
        <v>1</v>
      </c>
      <c r="E585" s="1" t="s">
        <v>53</v>
      </c>
      <c r="F585" s="1" t="s">
        <v>24</v>
      </c>
      <c r="G585" s="1">
        <v>1978</v>
      </c>
      <c r="H585" s="1" t="s">
        <v>942</v>
      </c>
      <c r="I585" s="11" t="s">
        <v>943</v>
      </c>
      <c r="J585" s="1" t="s">
        <v>27</v>
      </c>
      <c r="K585" s="1" t="s">
        <v>911</v>
      </c>
      <c r="L585" s="1" t="s">
        <v>29</v>
      </c>
      <c r="M585" s="12">
        <v>10000</v>
      </c>
      <c r="N585" s="13">
        <v>15000</v>
      </c>
      <c r="O585" s="33"/>
      <c r="P585" s="14" t="str">
        <f>IF(O585="","",IF(R585=1,"On Increment","Off Increment"))</f>
        <v/>
      </c>
      <c r="Q585" s="2" t="s">
        <v>20</v>
      </c>
      <c r="R585">
        <f>COUNTIF('Bid Steps'!A:A,O585)</f>
        <v>0</v>
      </c>
    </row>
    <row r="586" spans="1:18" ht="57.75">
      <c r="A586" s="1">
        <v>24692</v>
      </c>
      <c r="B586" s="1" t="s">
        <v>633</v>
      </c>
      <c r="C586" s="1">
        <v>578</v>
      </c>
      <c r="D586" s="1">
        <v>3</v>
      </c>
      <c r="E586" s="1" t="s">
        <v>40</v>
      </c>
      <c r="F586" s="1" t="s">
        <v>24</v>
      </c>
      <c r="G586" s="1">
        <v>1978</v>
      </c>
      <c r="H586" s="1" t="s">
        <v>944</v>
      </c>
      <c r="I586" s="11" t="s">
        <v>945</v>
      </c>
      <c r="J586" s="1" t="s">
        <v>27</v>
      </c>
      <c r="K586" s="1" t="s">
        <v>911</v>
      </c>
      <c r="L586" s="1" t="s">
        <v>29</v>
      </c>
      <c r="M586" s="12">
        <v>20000</v>
      </c>
      <c r="N586" s="13">
        <v>30000</v>
      </c>
      <c r="O586" s="33"/>
      <c r="P586" s="14" t="str">
        <f>IF(O586="","",IF(R586=1,"On Increment","Off Increment"))</f>
        <v/>
      </c>
      <c r="Q586" s="2" t="s">
        <v>20</v>
      </c>
      <c r="R586">
        <f>COUNTIF('Bid Steps'!A:A,O586)</f>
        <v>0</v>
      </c>
    </row>
    <row r="587" spans="1:18" ht="87">
      <c r="A587" s="1">
        <v>24692</v>
      </c>
      <c r="B587" s="1" t="s">
        <v>633</v>
      </c>
      <c r="C587" s="1">
        <v>579</v>
      </c>
      <c r="D587" s="1">
        <v>3</v>
      </c>
      <c r="E587" s="1" t="s">
        <v>40</v>
      </c>
      <c r="F587" s="1" t="s">
        <v>24</v>
      </c>
      <c r="G587" s="1">
        <v>1978</v>
      </c>
      <c r="H587" s="1" t="s">
        <v>944</v>
      </c>
      <c r="I587" s="11" t="s">
        <v>946</v>
      </c>
      <c r="J587" s="1" t="s">
        <v>27</v>
      </c>
      <c r="K587" s="1" t="s">
        <v>911</v>
      </c>
      <c r="L587" s="1" t="s">
        <v>29</v>
      </c>
      <c r="M587" s="12">
        <v>20000</v>
      </c>
      <c r="N587" s="13">
        <v>30000</v>
      </c>
      <c r="O587" s="33"/>
      <c r="P587" s="14" t="str">
        <f>IF(O587="","",IF(R587=1,"On Increment","Off Increment"))</f>
        <v/>
      </c>
      <c r="Q587" s="2" t="s">
        <v>20</v>
      </c>
      <c r="R587">
        <f>COUNTIF('Bid Steps'!A:A,O587)</f>
        <v>0</v>
      </c>
    </row>
    <row r="588" spans="1:18" ht="72.75">
      <c r="A588" s="1">
        <v>24692</v>
      </c>
      <c r="B588" s="1" t="s">
        <v>633</v>
      </c>
      <c r="C588" s="1">
        <v>580</v>
      </c>
      <c r="D588" s="1">
        <v>12</v>
      </c>
      <c r="E588" s="1" t="s">
        <v>40</v>
      </c>
      <c r="F588" s="1" t="s">
        <v>24</v>
      </c>
      <c r="G588" s="1">
        <v>1999</v>
      </c>
      <c r="H588" s="1" t="s">
        <v>947</v>
      </c>
      <c r="I588" s="11" t="s">
        <v>948</v>
      </c>
      <c r="J588" s="1" t="s">
        <v>27</v>
      </c>
      <c r="K588" s="1" t="s">
        <v>911</v>
      </c>
      <c r="L588" s="1" t="s">
        <v>29</v>
      </c>
      <c r="M588" s="12">
        <v>110000</v>
      </c>
      <c r="N588" s="13">
        <v>160000</v>
      </c>
      <c r="O588" s="33"/>
      <c r="P588" s="14" t="str">
        <f>IF(O588="","",IF(R588=1,"On Increment","Off Increment"))</f>
        <v/>
      </c>
      <c r="Q588" s="2" t="s">
        <v>20</v>
      </c>
      <c r="R588">
        <f>COUNTIF('Bid Steps'!A:A,O588)</f>
        <v>0</v>
      </c>
    </row>
    <row r="589" spans="1:18" ht="87">
      <c r="A589" s="1">
        <v>24692</v>
      </c>
      <c r="B589" s="1" t="s">
        <v>633</v>
      </c>
      <c r="C589" s="1">
        <v>581</v>
      </c>
      <c r="D589" s="1">
        <v>1</v>
      </c>
      <c r="E589" s="1" t="s">
        <v>53</v>
      </c>
      <c r="F589" s="1" t="s">
        <v>24</v>
      </c>
      <c r="G589" s="1">
        <v>1995</v>
      </c>
      <c r="H589" s="1" t="s">
        <v>949</v>
      </c>
      <c r="I589" s="11" t="s">
        <v>950</v>
      </c>
      <c r="J589" s="1" t="s">
        <v>27</v>
      </c>
      <c r="K589" s="1" t="s">
        <v>911</v>
      </c>
      <c r="L589" s="1" t="s">
        <v>29</v>
      </c>
      <c r="M589" s="12">
        <v>7000</v>
      </c>
      <c r="N589" s="13">
        <v>9000</v>
      </c>
      <c r="O589" s="33"/>
      <c r="P589" s="14" t="str">
        <f>IF(O589="","",IF(R589=1,"On Increment","Off Increment"))</f>
        <v/>
      </c>
      <c r="Q589" s="2" t="s">
        <v>20</v>
      </c>
      <c r="R589">
        <f>COUNTIF('Bid Steps'!A:A,O589)</f>
        <v>0</v>
      </c>
    </row>
    <row r="590" spans="1:18" ht="57.75">
      <c r="A590" s="1">
        <v>24692</v>
      </c>
      <c r="B590" s="1" t="s">
        <v>633</v>
      </c>
      <c r="C590" s="1">
        <v>582</v>
      </c>
      <c r="D590" s="1">
        <v>2</v>
      </c>
      <c r="E590" s="1" t="s">
        <v>32</v>
      </c>
      <c r="F590" s="1" t="s">
        <v>24</v>
      </c>
      <c r="G590" s="1">
        <v>1995</v>
      </c>
      <c r="H590" s="1" t="s">
        <v>949</v>
      </c>
      <c r="I590" s="11" t="s">
        <v>951</v>
      </c>
      <c r="J590" s="1" t="s">
        <v>27</v>
      </c>
      <c r="K590" s="1" t="s">
        <v>911</v>
      </c>
      <c r="L590" s="1" t="s">
        <v>29</v>
      </c>
      <c r="M590" s="12">
        <v>30000</v>
      </c>
      <c r="N590" s="13">
        <v>40000</v>
      </c>
      <c r="O590" s="33"/>
      <c r="P590" s="14" t="str">
        <f>IF(O590="","",IF(R590=1,"On Increment","Off Increment"))</f>
        <v/>
      </c>
      <c r="Q590" s="2" t="s">
        <v>20</v>
      </c>
      <c r="R590">
        <f>COUNTIF('Bid Steps'!A:A,O590)</f>
        <v>0</v>
      </c>
    </row>
    <row r="591" spans="1:18" ht="57.75">
      <c r="A591" s="1">
        <v>24692</v>
      </c>
      <c r="B591" s="1" t="s">
        <v>633</v>
      </c>
      <c r="C591" s="1">
        <v>583</v>
      </c>
      <c r="D591" s="1">
        <v>1</v>
      </c>
      <c r="E591" s="1" t="s">
        <v>71</v>
      </c>
      <c r="F591" s="1" t="s">
        <v>24</v>
      </c>
      <c r="G591" s="1">
        <v>1988</v>
      </c>
      <c r="H591" s="1" t="s">
        <v>952</v>
      </c>
      <c r="I591" s="11" t="s">
        <v>953</v>
      </c>
      <c r="J591" s="1" t="s">
        <v>27</v>
      </c>
      <c r="K591" s="1" t="s">
        <v>911</v>
      </c>
      <c r="L591" s="1" t="s">
        <v>29</v>
      </c>
      <c r="M591" s="12">
        <v>6000</v>
      </c>
      <c r="N591" s="13">
        <v>8000</v>
      </c>
      <c r="O591" s="33"/>
      <c r="P591" s="14" t="str">
        <f>IF(O591="","",IF(R591=1,"On Increment","Off Increment"))</f>
        <v/>
      </c>
      <c r="Q591" s="2" t="s">
        <v>20</v>
      </c>
      <c r="R591">
        <f>COUNTIF('Bid Steps'!A:A,O591)</f>
        <v>0</v>
      </c>
    </row>
    <row r="592" spans="1:18" ht="72.75">
      <c r="A592" s="1">
        <v>24692</v>
      </c>
      <c r="B592" s="1" t="s">
        <v>633</v>
      </c>
      <c r="C592" s="1">
        <v>584</v>
      </c>
      <c r="D592" s="1">
        <v>1</v>
      </c>
      <c r="E592" s="1" t="s">
        <v>53</v>
      </c>
      <c r="F592" s="1" t="s">
        <v>24</v>
      </c>
      <c r="G592" s="1">
        <v>1980</v>
      </c>
      <c r="H592" s="1" t="s">
        <v>954</v>
      </c>
      <c r="I592" s="11" t="s">
        <v>955</v>
      </c>
      <c r="J592" s="1" t="s">
        <v>27</v>
      </c>
      <c r="K592" s="1" t="s">
        <v>911</v>
      </c>
      <c r="L592" s="1" t="s">
        <v>29</v>
      </c>
      <c r="M592" s="12">
        <v>8000</v>
      </c>
      <c r="N592" s="13">
        <v>11000</v>
      </c>
      <c r="O592" s="33"/>
      <c r="P592" s="14" t="str">
        <f>IF(O592="","",IF(R592=1,"On Increment","Off Increment"))</f>
        <v/>
      </c>
      <c r="Q592" s="2" t="s">
        <v>20</v>
      </c>
      <c r="R592">
        <f>COUNTIF('Bid Steps'!A:A,O592)</f>
        <v>0</v>
      </c>
    </row>
    <row r="593" spans="1:18" ht="72.75">
      <c r="A593" s="1">
        <v>24692</v>
      </c>
      <c r="B593" s="1" t="s">
        <v>633</v>
      </c>
      <c r="C593" s="1">
        <v>585</v>
      </c>
      <c r="D593" s="1">
        <v>3</v>
      </c>
      <c r="E593" s="1" t="s">
        <v>40</v>
      </c>
      <c r="F593" s="1" t="s">
        <v>24</v>
      </c>
      <c r="G593" s="1">
        <v>1978</v>
      </c>
      <c r="H593" s="1" t="s">
        <v>956</v>
      </c>
      <c r="I593" s="11" t="s">
        <v>957</v>
      </c>
      <c r="J593" s="1" t="s">
        <v>27</v>
      </c>
      <c r="K593" s="1" t="s">
        <v>911</v>
      </c>
      <c r="L593" s="1" t="s">
        <v>29</v>
      </c>
      <c r="M593" s="12">
        <v>15000</v>
      </c>
      <c r="N593" s="13">
        <v>20000</v>
      </c>
      <c r="O593" s="33"/>
      <c r="P593" s="14" t="str">
        <f>IF(O593="","",IF(R593=1,"On Increment","Off Increment"))</f>
        <v/>
      </c>
      <c r="Q593" s="2" t="s">
        <v>20</v>
      </c>
      <c r="R593">
        <f>COUNTIF('Bid Steps'!A:A,O593)</f>
        <v>0</v>
      </c>
    </row>
    <row r="594" spans="1:18" ht="72.75">
      <c r="A594" s="1">
        <v>24692</v>
      </c>
      <c r="B594" s="1" t="s">
        <v>633</v>
      </c>
      <c r="C594" s="1">
        <v>586</v>
      </c>
      <c r="D594" s="1">
        <v>5</v>
      </c>
      <c r="E594" s="1" t="s">
        <v>40</v>
      </c>
      <c r="F594" s="1" t="s">
        <v>24</v>
      </c>
      <c r="G594" s="1">
        <v>1978</v>
      </c>
      <c r="H594" s="1" t="s">
        <v>956</v>
      </c>
      <c r="I594" s="11" t="s">
        <v>958</v>
      </c>
      <c r="J594" s="1" t="s">
        <v>27</v>
      </c>
      <c r="K594" s="1" t="s">
        <v>911</v>
      </c>
      <c r="L594" s="1" t="s">
        <v>29</v>
      </c>
      <c r="M594" s="12">
        <v>24000</v>
      </c>
      <c r="N594" s="13">
        <v>35000</v>
      </c>
      <c r="O594" s="33"/>
      <c r="P594" s="14" t="str">
        <f>IF(O594="","",IF(R594=1,"On Increment","Off Increment"))</f>
        <v/>
      </c>
      <c r="Q594" s="2" t="s">
        <v>20</v>
      </c>
      <c r="R594">
        <f>COUNTIF('Bid Steps'!A:A,O594)</f>
        <v>0</v>
      </c>
    </row>
    <row r="595" spans="1:18" ht="87">
      <c r="A595" s="1">
        <v>24692</v>
      </c>
      <c r="B595" s="1" t="s">
        <v>633</v>
      </c>
      <c r="C595" s="1">
        <v>587</v>
      </c>
      <c r="D595" s="1">
        <v>5</v>
      </c>
      <c r="E595" s="1" t="s">
        <v>40</v>
      </c>
      <c r="F595" s="1" t="s">
        <v>24</v>
      </c>
      <c r="G595" s="1">
        <v>1978</v>
      </c>
      <c r="H595" s="1" t="s">
        <v>959</v>
      </c>
      <c r="I595" s="11" t="s">
        <v>960</v>
      </c>
      <c r="J595" s="1" t="s">
        <v>27</v>
      </c>
      <c r="K595" s="1" t="s">
        <v>911</v>
      </c>
      <c r="L595" s="1" t="s">
        <v>29</v>
      </c>
      <c r="M595" s="12">
        <v>17000</v>
      </c>
      <c r="N595" s="13">
        <v>24000</v>
      </c>
      <c r="O595" s="33"/>
      <c r="P595" s="14" t="str">
        <f>IF(O595="","",IF(R595=1,"On Increment","Off Increment"))</f>
        <v/>
      </c>
      <c r="Q595" s="2" t="s">
        <v>20</v>
      </c>
      <c r="R595">
        <f>COUNTIF('Bid Steps'!A:A,O595)</f>
        <v>0</v>
      </c>
    </row>
    <row r="596" spans="1:18" ht="43.5">
      <c r="A596" s="1">
        <v>24692</v>
      </c>
      <c r="B596" s="1" t="s">
        <v>633</v>
      </c>
      <c r="C596" s="1">
        <v>588</v>
      </c>
      <c r="D596" s="1">
        <v>1</v>
      </c>
      <c r="E596" s="1" t="s">
        <v>53</v>
      </c>
      <c r="F596" s="1" t="s">
        <v>24</v>
      </c>
      <c r="G596" s="1">
        <v>1998</v>
      </c>
      <c r="H596" s="1" t="s">
        <v>961</v>
      </c>
      <c r="I596" s="11" t="s">
        <v>962</v>
      </c>
      <c r="J596" s="1" t="s">
        <v>27</v>
      </c>
      <c r="K596" s="1" t="s">
        <v>911</v>
      </c>
      <c r="L596" s="1" t="s">
        <v>29</v>
      </c>
      <c r="M596" s="12">
        <v>10000</v>
      </c>
      <c r="N596" s="13">
        <v>15000</v>
      </c>
      <c r="O596" s="33"/>
      <c r="P596" s="14" t="str">
        <f>IF(O596="","",IF(R596=1,"On Increment","Off Increment"))</f>
        <v/>
      </c>
      <c r="Q596" s="2" t="s">
        <v>20</v>
      </c>
      <c r="R596">
        <f>COUNTIF('Bid Steps'!A:A,O596)</f>
        <v>0</v>
      </c>
    </row>
    <row r="597" spans="1:18" ht="72.75">
      <c r="A597" s="1">
        <v>24692</v>
      </c>
      <c r="B597" s="1" t="s">
        <v>633</v>
      </c>
      <c r="C597" s="1">
        <v>589</v>
      </c>
      <c r="D597" s="1">
        <v>2</v>
      </c>
      <c r="E597" s="1" t="s">
        <v>40</v>
      </c>
      <c r="F597" s="1" t="s">
        <v>24</v>
      </c>
      <c r="G597" s="1">
        <v>1990</v>
      </c>
      <c r="H597" s="1" t="s">
        <v>963</v>
      </c>
      <c r="I597" s="11" t="s">
        <v>964</v>
      </c>
      <c r="J597" s="1" t="s">
        <v>27</v>
      </c>
      <c r="K597" s="1" t="s">
        <v>911</v>
      </c>
      <c r="L597" s="1" t="s">
        <v>29</v>
      </c>
      <c r="M597" s="12">
        <v>6500</v>
      </c>
      <c r="N597" s="13">
        <v>8500</v>
      </c>
      <c r="O597" s="33"/>
      <c r="P597" s="14" t="str">
        <f>IF(O597="","",IF(R597=1,"On Increment","Off Increment"))</f>
        <v/>
      </c>
      <c r="Q597" s="2" t="s">
        <v>20</v>
      </c>
      <c r="R597">
        <f>COUNTIF('Bid Steps'!A:A,O597)</f>
        <v>0</v>
      </c>
    </row>
    <row r="598" spans="1:18" ht="43.5">
      <c r="A598" s="1">
        <v>24692</v>
      </c>
      <c r="B598" s="1" t="s">
        <v>633</v>
      </c>
      <c r="C598" s="1">
        <v>590</v>
      </c>
      <c r="D598" s="1">
        <v>2</v>
      </c>
      <c r="E598" s="1" t="s">
        <v>40</v>
      </c>
      <c r="F598" s="1" t="s">
        <v>24</v>
      </c>
      <c r="G598" s="1">
        <v>1989</v>
      </c>
      <c r="H598" s="1" t="s">
        <v>965</v>
      </c>
      <c r="I598" s="11" t="s">
        <v>966</v>
      </c>
      <c r="J598" s="1" t="s">
        <v>27</v>
      </c>
      <c r="K598" s="1" t="s">
        <v>911</v>
      </c>
      <c r="L598" s="1" t="s">
        <v>29</v>
      </c>
      <c r="M598" s="12">
        <v>6000</v>
      </c>
      <c r="N598" s="13">
        <v>8000</v>
      </c>
      <c r="O598" s="33"/>
      <c r="P598" s="14" t="str">
        <f>IF(O598="","",IF(R598=1,"On Increment","Off Increment"))</f>
        <v/>
      </c>
      <c r="Q598" s="2" t="s">
        <v>20</v>
      </c>
      <c r="R598">
        <f>COUNTIF('Bid Steps'!A:A,O598)</f>
        <v>0</v>
      </c>
    </row>
    <row r="599" spans="1:18" ht="57.75">
      <c r="A599" s="1">
        <v>24692</v>
      </c>
      <c r="B599" s="1" t="s">
        <v>633</v>
      </c>
      <c r="C599" s="1">
        <v>591</v>
      </c>
      <c r="D599" s="1">
        <v>2</v>
      </c>
      <c r="E599" s="1" t="s">
        <v>40</v>
      </c>
      <c r="F599" s="1" t="s">
        <v>24</v>
      </c>
      <c r="G599" s="1">
        <v>1989</v>
      </c>
      <c r="H599" s="1" t="s">
        <v>967</v>
      </c>
      <c r="I599" s="11" t="s">
        <v>968</v>
      </c>
      <c r="J599" s="1" t="s">
        <v>27</v>
      </c>
      <c r="K599" s="1" t="s">
        <v>911</v>
      </c>
      <c r="L599" s="1" t="s">
        <v>29</v>
      </c>
      <c r="M599" s="12">
        <v>4000</v>
      </c>
      <c r="N599" s="13">
        <v>5000</v>
      </c>
      <c r="O599" s="33"/>
      <c r="P599" s="14" t="str">
        <f>IF(O599="","",IF(R599=1,"On Increment","Off Increment"))</f>
        <v/>
      </c>
      <c r="Q599" s="2" t="s">
        <v>20</v>
      </c>
      <c r="R599">
        <f>COUNTIF('Bid Steps'!A:A,O599)</f>
        <v>0</v>
      </c>
    </row>
    <row r="600" spans="1:18" ht="57.75">
      <c r="A600" s="1">
        <v>24692</v>
      </c>
      <c r="B600" s="1" t="s">
        <v>633</v>
      </c>
      <c r="C600" s="1">
        <v>592</v>
      </c>
      <c r="D600" s="1">
        <v>4</v>
      </c>
      <c r="E600" s="1" t="s">
        <v>40</v>
      </c>
      <c r="F600" s="1" t="s">
        <v>24</v>
      </c>
      <c r="G600" s="1">
        <v>2001</v>
      </c>
      <c r="H600" s="1" t="s">
        <v>969</v>
      </c>
      <c r="I600" s="11" t="s">
        <v>970</v>
      </c>
      <c r="J600" s="1" t="s">
        <v>27</v>
      </c>
      <c r="K600" s="1" t="s">
        <v>911</v>
      </c>
      <c r="L600" s="1" t="s">
        <v>29</v>
      </c>
      <c r="M600" s="12">
        <v>18000</v>
      </c>
      <c r="N600" s="13">
        <v>26000</v>
      </c>
      <c r="O600" s="33"/>
      <c r="P600" s="14" t="str">
        <f>IF(O600="","",IF(R600=1,"On Increment","Off Increment"))</f>
        <v/>
      </c>
      <c r="Q600" s="2" t="s">
        <v>20</v>
      </c>
      <c r="R600">
        <f>COUNTIF('Bid Steps'!A:A,O600)</f>
        <v>0</v>
      </c>
    </row>
    <row r="601" spans="1:18" ht="57.75">
      <c r="A601" s="1">
        <v>24692</v>
      </c>
      <c r="B601" s="1" t="s">
        <v>633</v>
      </c>
      <c r="C601" s="1">
        <v>593</v>
      </c>
      <c r="D601" s="1">
        <v>2</v>
      </c>
      <c r="E601" s="1" t="s">
        <v>40</v>
      </c>
      <c r="F601" s="1" t="s">
        <v>24</v>
      </c>
      <c r="G601" s="1">
        <v>1999</v>
      </c>
      <c r="H601" s="1" t="s">
        <v>971</v>
      </c>
      <c r="I601" s="11" t="s">
        <v>972</v>
      </c>
      <c r="J601" s="1" t="s">
        <v>27</v>
      </c>
      <c r="K601" s="1" t="s">
        <v>911</v>
      </c>
      <c r="L601" s="1" t="s">
        <v>29</v>
      </c>
      <c r="M601" s="12">
        <v>5500</v>
      </c>
      <c r="N601" s="13">
        <v>7500</v>
      </c>
      <c r="O601" s="33"/>
      <c r="P601" s="14" t="str">
        <f>IF(O601="","",IF(R601=1,"On Increment","Off Increment"))</f>
        <v/>
      </c>
      <c r="Q601" s="2" t="s">
        <v>20</v>
      </c>
      <c r="R601">
        <f>COUNTIF('Bid Steps'!A:A,O601)</f>
        <v>0</v>
      </c>
    </row>
    <row r="602" spans="1:18" ht="72.75">
      <c r="A602" s="1">
        <v>24692</v>
      </c>
      <c r="B602" s="1" t="s">
        <v>633</v>
      </c>
      <c r="C602" s="1">
        <v>594</v>
      </c>
      <c r="D602" s="1">
        <v>2</v>
      </c>
      <c r="E602" s="1" t="s">
        <v>40</v>
      </c>
      <c r="F602" s="1" t="s">
        <v>24</v>
      </c>
      <c r="G602" s="1">
        <v>1996</v>
      </c>
      <c r="H602" s="1" t="s">
        <v>973</v>
      </c>
      <c r="I602" s="11" t="s">
        <v>974</v>
      </c>
      <c r="J602" s="1" t="s">
        <v>27</v>
      </c>
      <c r="K602" s="1" t="s">
        <v>911</v>
      </c>
      <c r="L602" s="1" t="s">
        <v>29</v>
      </c>
      <c r="M602" s="12">
        <v>6500</v>
      </c>
      <c r="N602" s="13">
        <v>8500</v>
      </c>
      <c r="O602" s="33"/>
      <c r="P602" s="14" t="str">
        <f>IF(O602="","",IF(R602=1,"On Increment","Off Increment"))</f>
        <v/>
      </c>
      <c r="Q602" s="2" t="s">
        <v>20</v>
      </c>
      <c r="R602">
        <f>COUNTIF('Bid Steps'!A:A,O602)</f>
        <v>0</v>
      </c>
    </row>
    <row r="603" spans="1:18" ht="87">
      <c r="A603" s="1">
        <v>24692</v>
      </c>
      <c r="B603" s="1" t="s">
        <v>633</v>
      </c>
      <c r="C603" s="1">
        <v>595</v>
      </c>
      <c r="D603" s="1">
        <v>6</v>
      </c>
      <c r="E603" s="1" t="s">
        <v>40</v>
      </c>
      <c r="F603" s="1" t="s">
        <v>24</v>
      </c>
      <c r="G603" s="1">
        <v>2001</v>
      </c>
      <c r="H603" s="1" t="s">
        <v>975</v>
      </c>
      <c r="I603" s="11" t="s">
        <v>976</v>
      </c>
      <c r="J603" s="1" t="s">
        <v>27</v>
      </c>
      <c r="K603" s="1" t="s">
        <v>911</v>
      </c>
      <c r="L603" s="1" t="s">
        <v>29</v>
      </c>
      <c r="M603" s="12">
        <v>28000</v>
      </c>
      <c r="N603" s="13">
        <v>38000</v>
      </c>
      <c r="O603" s="33"/>
      <c r="P603" s="14" t="str">
        <f>IF(O603="","",IF(R603=1,"On Increment","Off Increment"))</f>
        <v/>
      </c>
      <c r="Q603" s="2" t="s">
        <v>20</v>
      </c>
      <c r="R603">
        <f>COUNTIF('Bid Steps'!A:A,O603)</f>
        <v>0</v>
      </c>
    </row>
    <row r="604" spans="1:18" ht="87">
      <c r="A604" s="1">
        <v>24692</v>
      </c>
      <c r="B604" s="1" t="s">
        <v>633</v>
      </c>
      <c r="C604" s="1">
        <v>596</v>
      </c>
      <c r="D604" s="1">
        <v>4</v>
      </c>
      <c r="E604" s="1" t="s">
        <v>40</v>
      </c>
      <c r="F604" s="1" t="s">
        <v>24</v>
      </c>
      <c r="G604" s="1">
        <v>1998</v>
      </c>
      <c r="H604" s="1" t="s">
        <v>977</v>
      </c>
      <c r="I604" s="11" t="s">
        <v>978</v>
      </c>
      <c r="J604" s="1" t="s">
        <v>27</v>
      </c>
      <c r="K604" s="1" t="s">
        <v>911</v>
      </c>
      <c r="L604" s="1" t="s">
        <v>29</v>
      </c>
      <c r="M604" s="12">
        <v>20000</v>
      </c>
      <c r="N604" s="13">
        <v>30000</v>
      </c>
      <c r="O604" s="33"/>
      <c r="P604" s="14" t="str">
        <f>IF(O604="","",IF(R604=1,"On Increment","Off Increment"))</f>
        <v/>
      </c>
      <c r="Q604" s="2" t="s">
        <v>20</v>
      </c>
      <c r="R604">
        <f>COUNTIF('Bid Steps'!A:A,O604)</f>
        <v>0</v>
      </c>
    </row>
    <row r="605" spans="1:18" ht="72.75">
      <c r="A605" s="1">
        <v>24692</v>
      </c>
      <c r="B605" s="1" t="s">
        <v>633</v>
      </c>
      <c r="C605" s="1">
        <v>597</v>
      </c>
      <c r="D605" s="1">
        <v>5</v>
      </c>
      <c r="E605" s="1" t="s">
        <v>40</v>
      </c>
      <c r="F605" s="1" t="s">
        <v>24</v>
      </c>
      <c r="G605" s="1">
        <v>1997</v>
      </c>
      <c r="H605" s="1" t="s">
        <v>979</v>
      </c>
      <c r="I605" s="11" t="s">
        <v>980</v>
      </c>
      <c r="J605" s="1" t="s">
        <v>27</v>
      </c>
      <c r="K605" s="1" t="s">
        <v>911</v>
      </c>
      <c r="L605" s="1" t="s">
        <v>29</v>
      </c>
      <c r="M605" s="12">
        <v>14000</v>
      </c>
      <c r="N605" s="13">
        <v>19000</v>
      </c>
      <c r="O605" s="33"/>
      <c r="P605" s="14" t="str">
        <f>IF(O605="","",IF(R605=1,"On Increment","Off Increment"))</f>
        <v/>
      </c>
      <c r="Q605" s="2" t="s">
        <v>20</v>
      </c>
      <c r="R605">
        <f>COUNTIF('Bid Steps'!A:A,O605)</f>
        <v>0</v>
      </c>
    </row>
    <row r="606" spans="1:18" ht="57.75">
      <c r="A606" s="1">
        <v>24692</v>
      </c>
      <c r="B606" s="1" t="s">
        <v>633</v>
      </c>
      <c r="C606" s="1">
        <v>598</v>
      </c>
      <c r="D606" s="1">
        <v>4</v>
      </c>
      <c r="E606" s="1" t="s">
        <v>40</v>
      </c>
      <c r="F606" s="1" t="s">
        <v>24</v>
      </c>
      <c r="G606" s="1">
        <v>2001</v>
      </c>
      <c r="H606" s="1" t="s">
        <v>981</v>
      </c>
      <c r="I606" s="11" t="s">
        <v>982</v>
      </c>
      <c r="J606" s="1" t="s">
        <v>27</v>
      </c>
      <c r="K606" s="1" t="s">
        <v>911</v>
      </c>
      <c r="L606" s="1" t="s">
        <v>29</v>
      </c>
      <c r="M606" s="12">
        <v>9500</v>
      </c>
      <c r="N606" s="13">
        <v>14000</v>
      </c>
      <c r="O606" s="33"/>
      <c r="P606" s="14" t="str">
        <f>IF(O606="","",IF(R606=1,"On Increment","Off Increment"))</f>
        <v/>
      </c>
      <c r="Q606" s="2" t="s">
        <v>20</v>
      </c>
      <c r="R606">
        <f>COUNTIF('Bid Steps'!A:A,O606)</f>
        <v>0</v>
      </c>
    </row>
    <row r="607" spans="1:18" ht="43.5">
      <c r="A607" s="1">
        <v>24692</v>
      </c>
      <c r="B607" s="1" t="s">
        <v>633</v>
      </c>
      <c r="C607" s="1">
        <v>599</v>
      </c>
      <c r="D607" s="1">
        <v>4</v>
      </c>
      <c r="E607" s="1" t="s">
        <v>40</v>
      </c>
      <c r="F607" s="1" t="s">
        <v>24</v>
      </c>
      <c r="G607" s="1">
        <v>1999</v>
      </c>
      <c r="H607" s="1" t="s">
        <v>983</v>
      </c>
      <c r="I607" s="11" t="s">
        <v>984</v>
      </c>
      <c r="J607" s="1" t="s">
        <v>27</v>
      </c>
      <c r="K607" s="1" t="s">
        <v>911</v>
      </c>
      <c r="L607" s="1" t="s">
        <v>29</v>
      </c>
      <c r="M607" s="12">
        <v>10000</v>
      </c>
      <c r="N607" s="13">
        <v>15000</v>
      </c>
      <c r="O607" s="33"/>
      <c r="P607" s="14" t="str">
        <f>IF(O607="","",IF(R607=1,"On Increment","Off Increment"))</f>
        <v/>
      </c>
      <c r="Q607" s="2" t="s">
        <v>20</v>
      </c>
      <c r="R607">
        <f>COUNTIF('Bid Steps'!A:A,O607)</f>
        <v>0</v>
      </c>
    </row>
    <row r="608" spans="1:18" ht="57.75">
      <c r="A608" s="1">
        <v>24692</v>
      </c>
      <c r="B608" s="1" t="s">
        <v>633</v>
      </c>
      <c r="C608" s="1">
        <v>600</v>
      </c>
      <c r="D608" s="1">
        <v>1</v>
      </c>
      <c r="E608" s="1" t="s">
        <v>71</v>
      </c>
      <c r="F608" s="1" t="s">
        <v>24</v>
      </c>
      <c r="G608" s="1">
        <v>1995</v>
      </c>
      <c r="H608" s="1" t="s">
        <v>985</v>
      </c>
      <c r="I608" s="11" t="s">
        <v>986</v>
      </c>
      <c r="J608" s="1" t="s">
        <v>27</v>
      </c>
      <c r="K608" s="1" t="s">
        <v>911</v>
      </c>
      <c r="L608" s="1" t="s">
        <v>29</v>
      </c>
      <c r="M608" s="12">
        <v>4200</v>
      </c>
      <c r="N608" s="13">
        <v>5500</v>
      </c>
      <c r="O608" s="33"/>
      <c r="P608" s="14" t="str">
        <f>IF(O608="","",IF(R608=1,"On Increment","Off Increment"))</f>
        <v/>
      </c>
      <c r="Q608" s="2" t="s">
        <v>20</v>
      </c>
      <c r="R608">
        <f>COUNTIF('Bid Steps'!A:A,O608)</f>
        <v>0</v>
      </c>
    </row>
    <row r="609" spans="1:18" ht="57.75">
      <c r="A609" s="1">
        <v>24692</v>
      </c>
      <c r="B609" s="1" t="s">
        <v>633</v>
      </c>
      <c r="C609" s="1">
        <v>601</v>
      </c>
      <c r="D609" s="1">
        <v>3</v>
      </c>
      <c r="E609" s="1" t="s">
        <v>32</v>
      </c>
      <c r="F609" s="1" t="s">
        <v>24</v>
      </c>
      <c r="G609" s="1">
        <v>1995</v>
      </c>
      <c r="H609" s="1" t="s">
        <v>985</v>
      </c>
      <c r="I609" s="11" t="s">
        <v>987</v>
      </c>
      <c r="J609" s="1" t="s">
        <v>27</v>
      </c>
      <c r="K609" s="1" t="s">
        <v>911</v>
      </c>
      <c r="L609" s="1" t="s">
        <v>29</v>
      </c>
      <c r="M609" s="12">
        <v>13000</v>
      </c>
      <c r="N609" s="13">
        <v>18000</v>
      </c>
      <c r="O609" s="33"/>
      <c r="P609" s="14" t="str">
        <f>IF(O609="","",IF(R609=1,"On Increment","Off Increment"))</f>
        <v/>
      </c>
      <c r="Q609" s="2" t="s">
        <v>20</v>
      </c>
      <c r="R609">
        <f>COUNTIF('Bid Steps'!A:A,O609)</f>
        <v>0</v>
      </c>
    </row>
    <row r="610" spans="1:18" ht="72.75">
      <c r="A610" s="1">
        <v>24692</v>
      </c>
      <c r="B610" s="1" t="s">
        <v>633</v>
      </c>
      <c r="C610" s="1">
        <v>602</v>
      </c>
      <c r="D610" s="1">
        <v>2</v>
      </c>
      <c r="E610" s="1" t="s">
        <v>40</v>
      </c>
      <c r="F610" s="1" t="s">
        <v>24</v>
      </c>
      <c r="G610" s="1">
        <v>1990</v>
      </c>
      <c r="H610" s="1" t="s">
        <v>988</v>
      </c>
      <c r="I610" s="11" t="s">
        <v>989</v>
      </c>
      <c r="J610" s="1" t="s">
        <v>27</v>
      </c>
      <c r="K610" s="1" t="s">
        <v>911</v>
      </c>
      <c r="L610" s="1" t="s">
        <v>29</v>
      </c>
      <c r="M610" s="12">
        <v>4500</v>
      </c>
      <c r="N610" s="13">
        <v>6000</v>
      </c>
      <c r="O610" s="33"/>
      <c r="P610" s="14" t="str">
        <f>IF(O610="","",IF(R610=1,"On Increment","Off Increment"))</f>
        <v/>
      </c>
      <c r="Q610" s="2" t="s">
        <v>20</v>
      </c>
      <c r="R610">
        <f>COUNTIF('Bid Steps'!A:A,O610)</f>
        <v>0</v>
      </c>
    </row>
    <row r="611" spans="1:18" ht="43.5">
      <c r="A611" s="1">
        <v>24692</v>
      </c>
      <c r="B611" s="1" t="s">
        <v>633</v>
      </c>
      <c r="C611" s="1">
        <v>603</v>
      </c>
      <c r="D611" s="1">
        <v>6</v>
      </c>
      <c r="E611" s="1" t="s">
        <v>40</v>
      </c>
      <c r="F611" s="1" t="s">
        <v>33</v>
      </c>
      <c r="G611" s="1">
        <v>1999</v>
      </c>
      <c r="H611" s="1" t="s">
        <v>990</v>
      </c>
      <c r="I611" s="11" t="s">
        <v>991</v>
      </c>
      <c r="J611" s="1" t="s">
        <v>27</v>
      </c>
      <c r="K611" s="1" t="s">
        <v>911</v>
      </c>
      <c r="L611" s="1" t="s">
        <v>29</v>
      </c>
      <c r="M611" s="12">
        <v>3000</v>
      </c>
      <c r="N611" s="13">
        <v>4000</v>
      </c>
      <c r="O611" s="33"/>
      <c r="P611" s="14" t="str">
        <f>IF(O611="","",IF(R611=1,"On Increment","Off Increment"))</f>
        <v/>
      </c>
      <c r="Q611" s="2" t="s">
        <v>20</v>
      </c>
      <c r="R611">
        <f>COUNTIF('Bid Steps'!A:A,O611)</f>
        <v>0</v>
      </c>
    </row>
    <row r="612" spans="1:18" ht="43.5">
      <c r="A612" s="1">
        <v>24692</v>
      </c>
      <c r="B612" s="1" t="s">
        <v>633</v>
      </c>
      <c r="C612" s="1">
        <v>604</v>
      </c>
      <c r="D612" s="1">
        <v>6</v>
      </c>
      <c r="E612" s="1" t="s">
        <v>40</v>
      </c>
      <c r="F612" s="1" t="s">
        <v>33</v>
      </c>
      <c r="G612" s="1">
        <v>1999</v>
      </c>
      <c r="H612" s="1" t="s">
        <v>990</v>
      </c>
      <c r="I612" s="11" t="s">
        <v>991</v>
      </c>
      <c r="J612" s="1" t="s">
        <v>27</v>
      </c>
      <c r="K612" s="1" t="s">
        <v>911</v>
      </c>
      <c r="L612" s="1" t="s">
        <v>29</v>
      </c>
      <c r="M612" s="12">
        <v>3000</v>
      </c>
      <c r="N612" s="13">
        <v>4000</v>
      </c>
      <c r="O612" s="33"/>
      <c r="P612" s="14" t="str">
        <f>IF(O612="","",IF(R612=1,"On Increment","Off Increment"))</f>
        <v/>
      </c>
      <c r="Q612" s="2" t="s">
        <v>20</v>
      </c>
      <c r="R612">
        <f>COUNTIF('Bid Steps'!A:A,O612)</f>
        <v>0</v>
      </c>
    </row>
    <row r="613" spans="1:18" ht="43.5">
      <c r="A613" s="1">
        <v>24692</v>
      </c>
      <c r="B613" s="1" t="s">
        <v>633</v>
      </c>
      <c r="C613" s="1">
        <v>605</v>
      </c>
      <c r="D613" s="1">
        <v>12</v>
      </c>
      <c r="E613" s="1" t="s">
        <v>40</v>
      </c>
      <c r="F613" s="1" t="s">
        <v>24</v>
      </c>
      <c r="G613" s="1">
        <v>1998</v>
      </c>
      <c r="H613" s="1" t="s">
        <v>992</v>
      </c>
      <c r="I613" s="11" t="s">
        <v>993</v>
      </c>
      <c r="J613" s="1" t="s">
        <v>27</v>
      </c>
      <c r="K613" s="1" t="s">
        <v>911</v>
      </c>
      <c r="L613" s="1" t="s">
        <v>29</v>
      </c>
      <c r="M613" s="12">
        <v>4800</v>
      </c>
      <c r="N613" s="13">
        <v>6500</v>
      </c>
      <c r="O613" s="33"/>
      <c r="P613" s="14" t="str">
        <f>IF(O613="","",IF(R613=1,"On Increment","Off Increment"))</f>
        <v/>
      </c>
      <c r="Q613" s="2" t="s">
        <v>20</v>
      </c>
      <c r="R613">
        <f>COUNTIF('Bid Steps'!A:A,O613)</f>
        <v>0</v>
      </c>
    </row>
    <row r="614" spans="1:18" ht="57.75">
      <c r="A614" s="1">
        <v>24692</v>
      </c>
      <c r="B614" s="1" t="s">
        <v>633</v>
      </c>
      <c r="C614" s="1">
        <v>606</v>
      </c>
      <c r="D614" s="1">
        <v>2</v>
      </c>
      <c r="E614" s="1" t="s">
        <v>32</v>
      </c>
      <c r="F614" s="1" t="s">
        <v>24</v>
      </c>
      <c r="G614" s="1">
        <v>1996</v>
      </c>
      <c r="H614" s="1" t="s">
        <v>994</v>
      </c>
      <c r="I614" s="11" t="s">
        <v>995</v>
      </c>
      <c r="J614" s="1" t="s">
        <v>27</v>
      </c>
      <c r="K614" s="1" t="s">
        <v>911</v>
      </c>
      <c r="L614" s="1" t="s">
        <v>29</v>
      </c>
      <c r="M614" s="12">
        <v>1700</v>
      </c>
      <c r="N614" s="13">
        <v>2400</v>
      </c>
      <c r="O614" s="33"/>
      <c r="P614" s="14" t="str">
        <f>IF(O614="","",IF(R614=1,"On Increment","Off Increment"))</f>
        <v/>
      </c>
      <c r="Q614" s="2" t="s">
        <v>20</v>
      </c>
      <c r="R614">
        <f>COUNTIF('Bid Steps'!A:A,O614)</f>
        <v>0</v>
      </c>
    </row>
    <row r="615" spans="1:18" ht="57.75">
      <c r="A615" s="1">
        <v>24692</v>
      </c>
      <c r="B615" s="1" t="s">
        <v>633</v>
      </c>
      <c r="C615" s="1">
        <v>607</v>
      </c>
      <c r="D615" s="1">
        <v>4</v>
      </c>
      <c r="E615" s="1" t="s">
        <v>40</v>
      </c>
      <c r="F615" s="1" t="s">
        <v>24</v>
      </c>
      <c r="G615" s="1">
        <v>1995</v>
      </c>
      <c r="H615" s="1" t="s">
        <v>996</v>
      </c>
      <c r="I615" s="11" t="s">
        <v>997</v>
      </c>
      <c r="J615" s="1" t="s">
        <v>27</v>
      </c>
      <c r="K615" s="1" t="s">
        <v>911</v>
      </c>
      <c r="L615" s="1" t="s">
        <v>29</v>
      </c>
      <c r="M615" s="12">
        <v>1800</v>
      </c>
      <c r="N615" s="13">
        <v>2600</v>
      </c>
      <c r="O615" s="33"/>
      <c r="P615" s="14" t="str">
        <f>IF(O615="","",IF(R615=1,"On Increment","Off Increment"))</f>
        <v/>
      </c>
      <c r="Q615" s="2" t="s">
        <v>20</v>
      </c>
      <c r="R615">
        <f>COUNTIF('Bid Steps'!A:A,O615)</f>
        <v>0</v>
      </c>
    </row>
    <row r="616" spans="1:18" ht="57.75">
      <c r="A616" s="1">
        <v>24692</v>
      </c>
      <c r="B616" s="1" t="s">
        <v>633</v>
      </c>
      <c r="C616" s="1">
        <v>608</v>
      </c>
      <c r="D616" s="1">
        <v>3</v>
      </c>
      <c r="E616" s="1" t="s">
        <v>40</v>
      </c>
      <c r="F616" s="1" t="s">
        <v>24</v>
      </c>
      <c r="G616" s="1">
        <v>1990</v>
      </c>
      <c r="H616" s="1" t="s">
        <v>998</v>
      </c>
      <c r="I616" s="11" t="s">
        <v>999</v>
      </c>
      <c r="J616" s="1" t="s">
        <v>27</v>
      </c>
      <c r="K616" s="1" t="s">
        <v>911</v>
      </c>
      <c r="L616" s="1" t="s">
        <v>29</v>
      </c>
      <c r="M616" s="12">
        <v>1500</v>
      </c>
      <c r="N616" s="13">
        <v>2000</v>
      </c>
      <c r="O616" s="33"/>
      <c r="P616" s="14" t="str">
        <f>IF(O616="","",IF(R616=1,"On Increment","Off Increment"))</f>
        <v/>
      </c>
      <c r="Q616" s="2" t="s">
        <v>20</v>
      </c>
      <c r="R616">
        <f>COUNTIF('Bid Steps'!A:A,O616)</f>
        <v>0</v>
      </c>
    </row>
    <row r="617" spans="1:18" ht="72.75">
      <c r="A617" s="1">
        <v>24692</v>
      </c>
      <c r="B617" s="1" t="s">
        <v>633</v>
      </c>
      <c r="C617" s="1">
        <v>609</v>
      </c>
      <c r="D617" s="1">
        <v>12</v>
      </c>
      <c r="E617" s="1" t="s">
        <v>40</v>
      </c>
      <c r="F617" s="1" t="s">
        <v>24</v>
      </c>
      <c r="G617" s="1">
        <v>1990</v>
      </c>
      <c r="H617" s="1" t="s">
        <v>998</v>
      </c>
      <c r="I617" s="11" t="s">
        <v>1000</v>
      </c>
      <c r="J617" s="1" t="s">
        <v>27</v>
      </c>
      <c r="K617" s="1" t="s">
        <v>911</v>
      </c>
      <c r="L617" s="1" t="s">
        <v>29</v>
      </c>
      <c r="M617" s="12">
        <v>6000</v>
      </c>
      <c r="N617" s="13">
        <v>8000</v>
      </c>
      <c r="O617" s="33"/>
      <c r="P617" s="14" t="str">
        <f>IF(O617="","",IF(R617=1,"On Increment","Off Increment"))</f>
        <v/>
      </c>
      <c r="Q617" s="2" t="s">
        <v>20</v>
      </c>
      <c r="R617">
        <f>COUNTIF('Bid Steps'!A:A,O617)</f>
        <v>0</v>
      </c>
    </row>
    <row r="618" spans="1:18" ht="57.75">
      <c r="A618" s="1">
        <v>24692</v>
      </c>
      <c r="B618" s="1" t="s">
        <v>633</v>
      </c>
      <c r="C618" s="1">
        <v>610</v>
      </c>
      <c r="D618" s="1">
        <v>3</v>
      </c>
      <c r="E618" s="1" t="s">
        <v>32</v>
      </c>
      <c r="F618" s="1" t="s">
        <v>24</v>
      </c>
      <c r="G618" s="1">
        <v>2002</v>
      </c>
      <c r="H618" s="1" t="s">
        <v>1001</v>
      </c>
      <c r="I618" s="11" t="s">
        <v>1002</v>
      </c>
      <c r="J618" s="1" t="s">
        <v>27</v>
      </c>
      <c r="K618" s="1" t="s">
        <v>911</v>
      </c>
      <c r="L618" s="1" t="s">
        <v>29</v>
      </c>
      <c r="M618" s="12">
        <v>1800</v>
      </c>
      <c r="N618" s="13">
        <v>2600</v>
      </c>
      <c r="O618" s="33"/>
      <c r="P618" s="14" t="str">
        <f>IF(O618="","",IF(R618=1,"On Increment","Off Increment"))</f>
        <v/>
      </c>
      <c r="Q618" s="2" t="s">
        <v>20</v>
      </c>
      <c r="R618">
        <f>COUNTIF('Bid Steps'!A:A,O618)</f>
        <v>0</v>
      </c>
    </row>
    <row r="619" spans="1:18" ht="43.5">
      <c r="A619" s="1">
        <v>24692</v>
      </c>
      <c r="B619" s="1" t="s">
        <v>633</v>
      </c>
      <c r="C619" s="1">
        <v>611</v>
      </c>
      <c r="D619" s="1">
        <v>6</v>
      </c>
      <c r="E619" s="1" t="s">
        <v>40</v>
      </c>
      <c r="F619" s="1" t="s">
        <v>24</v>
      </c>
      <c r="G619" s="1">
        <v>2001</v>
      </c>
      <c r="H619" s="1" t="s">
        <v>1003</v>
      </c>
      <c r="I619" s="11" t="s">
        <v>1004</v>
      </c>
      <c r="J619" s="1" t="s">
        <v>27</v>
      </c>
      <c r="K619" s="1" t="s">
        <v>911</v>
      </c>
      <c r="L619" s="1" t="s">
        <v>29</v>
      </c>
      <c r="M619" s="12">
        <v>1900</v>
      </c>
      <c r="N619" s="13">
        <v>2800</v>
      </c>
      <c r="O619" s="33"/>
      <c r="P619" s="14" t="str">
        <f>IF(O619="","",IF(R619=1,"On Increment","Off Increment"))</f>
        <v/>
      </c>
      <c r="Q619" s="2" t="s">
        <v>20</v>
      </c>
      <c r="R619">
        <f>COUNTIF('Bid Steps'!A:A,O619)</f>
        <v>0</v>
      </c>
    </row>
    <row r="620" spans="1:18" ht="29.25">
      <c r="A620" s="1">
        <v>24692</v>
      </c>
      <c r="B620" s="1" t="s">
        <v>633</v>
      </c>
      <c r="C620" s="1">
        <v>612</v>
      </c>
      <c r="D620" s="1">
        <v>6</v>
      </c>
      <c r="E620" s="1" t="s">
        <v>40</v>
      </c>
      <c r="F620" s="1" t="s">
        <v>33</v>
      </c>
      <c r="G620" s="1">
        <v>2001</v>
      </c>
      <c r="H620" s="1" t="s">
        <v>1003</v>
      </c>
      <c r="I620" s="11" t="s">
        <v>1005</v>
      </c>
      <c r="J620" s="1" t="s">
        <v>27</v>
      </c>
      <c r="K620" s="1" t="s">
        <v>911</v>
      </c>
      <c r="L620" s="1" t="s">
        <v>29</v>
      </c>
      <c r="M620" s="12">
        <v>1900</v>
      </c>
      <c r="N620" s="13">
        <v>2800</v>
      </c>
      <c r="O620" s="33"/>
      <c r="P620" s="14" t="str">
        <f>IF(O620="","",IF(R620=1,"On Increment","Off Increment"))</f>
        <v/>
      </c>
      <c r="Q620" s="2" t="s">
        <v>20</v>
      </c>
      <c r="R620">
        <f>COUNTIF('Bid Steps'!A:A,O620)</f>
        <v>0</v>
      </c>
    </row>
    <row r="621" spans="1:18" ht="29.25">
      <c r="A621" s="1">
        <v>24692</v>
      </c>
      <c r="B621" s="1" t="s">
        <v>633</v>
      </c>
      <c r="C621" s="1">
        <v>613</v>
      </c>
      <c r="D621" s="1">
        <v>6</v>
      </c>
      <c r="E621" s="1" t="s">
        <v>40</v>
      </c>
      <c r="F621" s="1" t="s">
        <v>33</v>
      </c>
      <c r="G621" s="1">
        <v>1999</v>
      </c>
      <c r="H621" s="1" t="s">
        <v>1006</v>
      </c>
      <c r="I621" s="11" t="s">
        <v>1005</v>
      </c>
      <c r="J621" s="1" t="s">
        <v>27</v>
      </c>
      <c r="K621" s="1" t="s">
        <v>911</v>
      </c>
      <c r="L621" s="1" t="s">
        <v>29</v>
      </c>
      <c r="M621" s="12">
        <v>2000</v>
      </c>
      <c r="N621" s="13">
        <v>2800</v>
      </c>
      <c r="O621" s="33"/>
      <c r="P621" s="14" t="str">
        <f>IF(O621="","",IF(R621=1,"On Increment","Off Increment"))</f>
        <v/>
      </c>
      <c r="Q621" s="2" t="s">
        <v>20</v>
      </c>
      <c r="R621">
        <f>COUNTIF('Bid Steps'!A:A,O621)</f>
        <v>0</v>
      </c>
    </row>
    <row r="622" spans="1:18" ht="43.5">
      <c r="A622" s="1">
        <v>24692</v>
      </c>
      <c r="B622" s="1" t="s">
        <v>633</v>
      </c>
      <c r="C622" s="1">
        <v>614</v>
      </c>
      <c r="D622" s="1">
        <v>6</v>
      </c>
      <c r="E622" s="1" t="s">
        <v>40</v>
      </c>
      <c r="F622" s="1" t="s">
        <v>24</v>
      </c>
      <c r="G622" s="1">
        <v>1998</v>
      </c>
      <c r="H622" s="1" t="s">
        <v>1007</v>
      </c>
      <c r="I622" s="11" t="s">
        <v>1008</v>
      </c>
      <c r="J622" s="1" t="s">
        <v>27</v>
      </c>
      <c r="K622" s="1" t="s">
        <v>911</v>
      </c>
      <c r="L622" s="1" t="s">
        <v>29</v>
      </c>
      <c r="M622" s="12">
        <v>1900</v>
      </c>
      <c r="N622" s="13">
        <v>2800</v>
      </c>
      <c r="O622" s="33"/>
      <c r="P622" s="14" t="str">
        <f>IF(O622="","",IF(R622=1,"On Increment","Off Increment"))</f>
        <v/>
      </c>
      <c r="Q622" s="2" t="s">
        <v>20</v>
      </c>
      <c r="R622">
        <f>COUNTIF('Bid Steps'!A:A,O622)</f>
        <v>0</v>
      </c>
    </row>
    <row r="623" spans="1:18" ht="57.75">
      <c r="A623" s="1">
        <v>24692</v>
      </c>
      <c r="B623" s="1" t="s">
        <v>633</v>
      </c>
      <c r="C623" s="1">
        <v>615</v>
      </c>
      <c r="D623" s="1">
        <v>6</v>
      </c>
      <c r="E623" s="1" t="s">
        <v>40</v>
      </c>
      <c r="F623" s="1" t="s">
        <v>24</v>
      </c>
      <c r="G623" s="1">
        <v>1997</v>
      </c>
      <c r="H623" s="1" t="s">
        <v>1009</v>
      </c>
      <c r="I623" s="11" t="s">
        <v>1010</v>
      </c>
      <c r="J623" s="1" t="s">
        <v>27</v>
      </c>
      <c r="K623" s="1" t="s">
        <v>911</v>
      </c>
      <c r="L623" s="1" t="s">
        <v>29</v>
      </c>
      <c r="M623" s="12">
        <v>1800</v>
      </c>
      <c r="N623" s="13">
        <v>2600</v>
      </c>
      <c r="O623" s="33"/>
      <c r="P623" s="14" t="str">
        <f>IF(O623="","",IF(R623=1,"On Increment","Off Increment"))</f>
        <v/>
      </c>
      <c r="Q623" s="2" t="s">
        <v>20</v>
      </c>
      <c r="R623">
        <f>COUNTIF('Bid Steps'!A:A,O623)</f>
        <v>0</v>
      </c>
    </row>
    <row r="624" spans="1:18" ht="57.75">
      <c r="A624" s="1">
        <v>24692</v>
      </c>
      <c r="B624" s="1" t="s">
        <v>633</v>
      </c>
      <c r="C624" s="1">
        <v>616</v>
      </c>
      <c r="D624" s="1">
        <v>1</v>
      </c>
      <c r="E624" s="1" t="s">
        <v>71</v>
      </c>
      <c r="F624" s="1" t="s">
        <v>24</v>
      </c>
      <c r="G624" s="1">
        <v>1990</v>
      </c>
      <c r="H624" s="1" t="s">
        <v>1011</v>
      </c>
      <c r="I624" s="11" t="s">
        <v>1012</v>
      </c>
      <c r="J624" s="1" t="s">
        <v>27</v>
      </c>
      <c r="K624" s="1" t="s">
        <v>911</v>
      </c>
      <c r="L624" s="1" t="s">
        <v>29</v>
      </c>
      <c r="M624" s="12">
        <v>1300</v>
      </c>
      <c r="N624" s="13">
        <v>1800</v>
      </c>
      <c r="O624" s="33"/>
      <c r="P624" s="14" t="str">
        <f>IF(O624="","",IF(R624=1,"On Increment","Off Increment"))</f>
        <v/>
      </c>
      <c r="Q624" s="2" t="s">
        <v>20</v>
      </c>
      <c r="R624">
        <f>COUNTIF('Bid Steps'!A:A,O624)</f>
        <v>0</v>
      </c>
    </row>
    <row r="625" spans="1:18" ht="57.75">
      <c r="A625" s="1">
        <v>24692</v>
      </c>
      <c r="B625" s="1" t="s">
        <v>633</v>
      </c>
      <c r="C625" s="1">
        <v>617</v>
      </c>
      <c r="D625" s="1">
        <v>1</v>
      </c>
      <c r="E625" s="1" t="s">
        <v>23</v>
      </c>
      <c r="F625" s="1" t="s">
        <v>33</v>
      </c>
      <c r="G625" s="1">
        <v>2004</v>
      </c>
      <c r="H625" s="1" t="s">
        <v>1013</v>
      </c>
      <c r="I625" s="11" t="s">
        <v>1014</v>
      </c>
      <c r="J625" s="1" t="s">
        <v>27</v>
      </c>
      <c r="K625" s="1" t="s">
        <v>911</v>
      </c>
      <c r="L625" s="1" t="s">
        <v>29</v>
      </c>
      <c r="M625" s="12">
        <v>1200</v>
      </c>
      <c r="N625" s="13">
        <v>1700</v>
      </c>
      <c r="O625" s="33"/>
      <c r="P625" s="14" t="str">
        <f>IF(O625="","",IF(R625=1,"On Increment","Off Increment"))</f>
        <v/>
      </c>
      <c r="Q625" s="2" t="s">
        <v>20</v>
      </c>
      <c r="R625">
        <f>COUNTIF('Bid Steps'!A:A,O625)</f>
        <v>0</v>
      </c>
    </row>
    <row r="626" spans="1:18" ht="57.75">
      <c r="A626" s="1">
        <v>24692</v>
      </c>
      <c r="B626" s="1" t="s">
        <v>633</v>
      </c>
      <c r="C626" s="1">
        <v>618</v>
      </c>
      <c r="D626" s="1">
        <v>1</v>
      </c>
      <c r="E626" s="1" t="s">
        <v>23</v>
      </c>
      <c r="F626" s="1" t="s">
        <v>33</v>
      </c>
      <c r="G626" s="1">
        <v>1996</v>
      </c>
      <c r="H626" s="1" t="s">
        <v>1015</v>
      </c>
      <c r="I626" s="11" t="s">
        <v>1014</v>
      </c>
      <c r="J626" s="1" t="s">
        <v>27</v>
      </c>
      <c r="K626" s="1" t="s">
        <v>911</v>
      </c>
      <c r="L626" s="1" t="s">
        <v>29</v>
      </c>
      <c r="M626" s="12">
        <v>1400</v>
      </c>
      <c r="N626" s="13">
        <v>1900</v>
      </c>
      <c r="O626" s="33"/>
      <c r="P626" s="14" t="str">
        <f>IF(O626="","",IF(R626=1,"On Increment","Off Increment"))</f>
        <v/>
      </c>
      <c r="Q626" s="2" t="s">
        <v>20</v>
      </c>
      <c r="R626">
        <f>COUNTIF('Bid Steps'!A:A,O626)</f>
        <v>0</v>
      </c>
    </row>
    <row r="627" spans="1:18" ht="57.75">
      <c r="A627" s="1">
        <v>24692</v>
      </c>
      <c r="B627" s="1" t="s">
        <v>633</v>
      </c>
      <c r="C627" s="1">
        <v>619</v>
      </c>
      <c r="D627" s="1">
        <v>1</v>
      </c>
      <c r="E627" s="1" t="s">
        <v>23</v>
      </c>
      <c r="F627" s="1" t="s">
        <v>33</v>
      </c>
      <c r="G627" s="1">
        <v>1995</v>
      </c>
      <c r="H627" s="1" t="s">
        <v>1016</v>
      </c>
      <c r="I627" s="11" t="s">
        <v>1014</v>
      </c>
      <c r="J627" s="1" t="s">
        <v>27</v>
      </c>
      <c r="K627" s="1" t="s">
        <v>911</v>
      </c>
      <c r="L627" s="1" t="s">
        <v>29</v>
      </c>
      <c r="M627" s="12">
        <v>1400</v>
      </c>
      <c r="N627" s="13">
        <v>1900</v>
      </c>
      <c r="O627" s="33"/>
      <c r="P627" s="14" t="str">
        <f>IF(O627="","",IF(R627=1,"On Increment","Off Increment"))</f>
        <v/>
      </c>
      <c r="Q627" s="2" t="s">
        <v>20</v>
      </c>
      <c r="R627">
        <f>COUNTIF('Bid Steps'!A:A,O627)</f>
        <v>0</v>
      </c>
    </row>
    <row r="628" spans="1:18" ht="57.75">
      <c r="A628" s="1">
        <v>24692</v>
      </c>
      <c r="B628" s="1" t="s">
        <v>633</v>
      </c>
      <c r="C628" s="1">
        <v>620</v>
      </c>
      <c r="D628" s="1">
        <v>1</v>
      </c>
      <c r="E628" s="1" t="s">
        <v>23</v>
      </c>
      <c r="F628" s="1" t="s">
        <v>33</v>
      </c>
      <c r="G628" s="1">
        <v>2009</v>
      </c>
      <c r="H628" s="1" t="s">
        <v>1017</v>
      </c>
      <c r="I628" s="11" t="s">
        <v>1014</v>
      </c>
      <c r="J628" s="1" t="s">
        <v>27</v>
      </c>
      <c r="K628" s="1" t="s">
        <v>911</v>
      </c>
      <c r="L628" s="1" t="s">
        <v>29</v>
      </c>
      <c r="M628" s="12">
        <v>800</v>
      </c>
      <c r="N628" s="13">
        <v>1100</v>
      </c>
      <c r="O628" s="33"/>
      <c r="P628" s="14" t="str">
        <f>IF(O628="","",IF(R628=1,"On Increment","Off Increment"))</f>
        <v/>
      </c>
      <c r="Q628" s="2" t="s">
        <v>20</v>
      </c>
      <c r="R628">
        <f>COUNTIF('Bid Steps'!A:A,O628)</f>
        <v>0</v>
      </c>
    </row>
    <row r="629" spans="1:18" ht="57.75">
      <c r="A629" s="1">
        <v>24692</v>
      </c>
      <c r="B629" s="1" t="s">
        <v>633</v>
      </c>
      <c r="C629" s="1">
        <v>621</v>
      </c>
      <c r="D629" s="1">
        <v>1</v>
      </c>
      <c r="E629" s="1" t="s">
        <v>23</v>
      </c>
      <c r="F629" s="1" t="s">
        <v>33</v>
      </c>
      <c r="G629" s="1">
        <v>2009</v>
      </c>
      <c r="H629" s="1" t="s">
        <v>1017</v>
      </c>
      <c r="I629" s="11" t="s">
        <v>1014</v>
      </c>
      <c r="J629" s="1" t="s">
        <v>27</v>
      </c>
      <c r="K629" s="1" t="s">
        <v>911</v>
      </c>
      <c r="L629" s="1" t="s">
        <v>29</v>
      </c>
      <c r="M629" s="12">
        <v>800</v>
      </c>
      <c r="N629" s="13">
        <v>1100</v>
      </c>
      <c r="O629" s="33"/>
      <c r="P629" s="14" t="str">
        <f>IF(O629="","",IF(R629=1,"On Increment","Off Increment"))</f>
        <v/>
      </c>
      <c r="Q629" s="2" t="s">
        <v>20</v>
      </c>
      <c r="R629">
        <f>COUNTIF('Bid Steps'!A:A,O629)</f>
        <v>0</v>
      </c>
    </row>
    <row r="630" spans="1:18" ht="57.75">
      <c r="A630" s="1">
        <v>24692</v>
      </c>
      <c r="B630" s="1" t="s">
        <v>633</v>
      </c>
      <c r="C630" s="1">
        <v>622</v>
      </c>
      <c r="D630" s="1">
        <v>1</v>
      </c>
      <c r="E630" s="1" t="s">
        <v>23</v>
      </c>
      <c r="F630" s="1" t="s">
        <v>33</v>
      </c>
      <c r="G630" s="1">
        <v>2005</v>
      </c>
      <c r="H630" s="1" t="s">
        <v>1018</v>
      </c>
      <c r="I630" s="11" t="s">
        <v>1014</v>
      </c>
      <c r="J630" s="1" t="s">
        <v>27</v>
      </c>
      <c r="K630" s="1" t="s">
        <v>911</v>
      </c>
      <c r="L630" s="1" t="s">
        <v>29</v>
      </c>
      <c r="M630" s="12">
        <v>1000</v>
      </c>
      <c r="N630" s="13">
        <v>1500</v>
      </c>
      <c r="O630" s="33"/>
      <c r="P630" s="14" t="str">
        <f>IF(O630="","",IF(R630=1,"On Increment","Off Increment"))</f>
        <v/>
      </c>
      <c r="Q630" s="2" t="s">
        <v>20</v>
      </c>
      <c r="R630">
        <f>COUNTIF('Bid Steps'!A:A,O630)</f>
        <v>0</v>
      </c>
    </row>
    <row r="631" spans="1:18" ht="57.75">
      <c r="A631" s="1">
        <v>24692</v>
      </c>
      <c r="B631" s="1" t="s">
        <v>633</v>
      </c>
      <c r="C631" s="1">
        <v>623</v>
      </c>
      <c r="D631" s="1">
        <v>1</v>
      </c>
      <c r="E631" s="1" t="s">
        <v>23</v>
      </c>
      <c r="F631" s="1" t="s">
        <v>33</v>
      </c>
      <c r="G631" s="1">
        <v>2005</v>
      </c>
      <c r="H631" s="1" t="s">
        <v>1018</v>
      </c>
      <c r="I631" s="11" t="s">
        <v>1014</v>
      </c>
      <c r="J631" s="1" t="s">
        <v>27</v>
      </c>
      <c r="K631" s="1" t="s">
        <v>911</v>
      </c>
      <c r="L631" s="1" t="s">
        <v>29</v>
      </c>
      <c r="M631" s="12">
        <v>1000</v>
      </c>
      <c r="N631" s="13">
        <v>1500</v>
      </c>
      <c r="O631" s="33"/>
      <c r="P631" s="14" t="str">
        <f>IF(O631="","",IF(R631=1,"On Increment","Off Increment"))</f>
        <v/>
      </c>
      <c r="Q631" s="2" t="s">
        <v>20</v>
      </c>
      <c r="R631">
        <f>COUNTIF('Bid Steps'!A:A,O631)</f>
        <v>0</v>
      </c>
    </row>
    <row r="632" spans="1:18" ht="57.75">
      <c r="A632" s="1">
        <v>24692</v>
      </c>
      <c r="B632" s="1" t="s">
        <v>633</v>
      </c>
      <c r="C632" s="1">
        <v>624</v>
      </c>
      <c r="D632" s="1">
        <v>1</v>
      </c>
      <c r="E632" s="1" t="s">
        <v>23</v>
      </c>
      <c r="F632" s="1" t="s">
        <v>33</v>
      </c>
      <c r="G632" s="1">
        <v>2009</v>
      </c>
      <c r="H632" s="1" t="s">
        <v>1019</v>
      </c>
      <c r="I632" s="11" t="s">
        <v>1014</v>
      </c>
      <c r="J632" s="1" t="s">
        <v>27</v>
      </c>
      <c r="K632" s="1" t="s">
        <v>911</v>
      </c>
      <c r="L632" s="1" t="s">
        <v>29</v>
      </c>
      <c r="M632" s="12">
        <v>2000</v>
      </c>
      <c r="N632" s="13">
        <v>2800</v>
      </c>
      <c r="O632" s="33"/>
      <c r="P632" s="14" t="str">
        <f>IF(O632="","",IF(R632=1,"On Increment","Off Increment"))</f>
        <v/>
      </c>
      <c r="Q632" s="2" t="s">
        <v>20</v>
      </c>
      <c r="R632">
        <f>COUNTIF('Bid Steps'!A:A,O632)</f>
        <v>0</v>
      </c>
    </row>
    <row r="633" spans="1:18" ht="57.75">
      <c r="A633" s="1">
        <v>24692</v>
      </c>
      <c r="B633" s="1" t="s">
        <v>633</v>
      </c>
      <c r="C633" s="1">
        <v>625</v>
      </c>
      <c r="D633" s="1">
        <v>1</v>
      </c>
      <c r="E633" s="1" t="s">
        <v>23</v>
      </c>
      <c r="F633" s="1" t="s">
        <v>33</v>
      </c>
      <c r="G633" s="1">
        <v>2005</v>
      </c>
      <c r="H633" s="1" t="s">
        <v>1020</v>
      </c>
      <c r="I633" s="11" t="s">
        <v>1014</v>
      </c>
      <c r="J633" s="1" t="s">
        <v>27</v>
      </c>
      <c r="K633" s="1" t="s">
        <v>911</v>
      </c>
      <c r="L633" s="1" t="s">
        <v>29</v>
      </c>
      <c r="M633" s="12">
        <v>3000</v>
      </c>
      <c r="N633" s="13">
        <v>4000</v>
      </c>
      <c r="O633" s="33"/>
      <c r="P633" s="14" t="str">
        <f>IF(O633="","",IF(R633=1,"On Increment","Off Increment"))</f>
        <v/>
      </c>
      <c r="Q633" s="2" t="s">
        <v>20</v>
      </c>
      <c r="R633">
        <f>COUNTIF('Bid Steps'!A:A,O633)</f>
        <v>0</v>
      </c>
    </row>
    <row r="634" spans="1:18" ht="57.75">
      <c r="A634" s="1">
        <v>24692</v>
      </c>
      <c r="B634" s="1" t="s">
        <v>633</v>
      </c>
      <c r="C634" s="1">
        <v>626</v>
      </c>
      <c r="D634" s="1">
        <v>1</v>
      </c>
      <c r="E634" s="1" t="s">
        <v>1021</v>
      </c>
      <c r="F634" s="1" t="s">
        <v>33</v>
      </c>
      <c r="G634" s="1">
        <v>2001</v>
      </c>
      <c r="H634" s="1" t="s">
        <v>1022</v>
      </c>
      <c r="I634" s="11" t="s">
        <v>1023</v>
      </c>
      <c r="J634" s="1" t="s">
        <v>27</v>
      </c>
      <c r="K634" s="1" t="s">
        <v>911</v>
      </c>
      <c r="L634" s="1" t="s">
        <v>29</v>
      </c>
      <c r="M634" s="12">
        <v>2800</v>
      </c>
      <c r="N634" s="13">
        <v>3800</v>
      </c>
      <c r="O634" s="33"/>
      <c r="P634" s="14" t="str">
        <f>IF(O634="","",IF(R634=1,"On Increment","Off Increment"))</f>
        <v/>
      </c>
      <c r="Q634" s="2" t="s">
        <v>20</v>
      </c>
      <c r="R634">
        <f>COUNTIF('Bid Steps'!A:A,O634)</f>
        <v>0</v>
      </c>
    </row>
    <row r="635" spans="1:18" ht="57.75">
      <c r="A635" s="1">
        <v>24692</v>
      </c>
      <c r="B635" s="1" t="s">
        <v>633</v>
      </c>
      <c r="C635" s="1">
        <v>627</v>
      </c>
      <c r="D635" s="1">
        <v>1</v>
      </c>
      <c r="E635" s="1" t="s">
        <v>23</v>
      </c>
      <c r="F635" s="1" t="s">
        <v>33</v>
      </c>
      <c r="G635" s="1">
        <v>1993</v>
      </c>
      <c r="H635" s="1" t="s">
        <v>1024</v>
      </c>
      <c r="I635" s="11" t="s">
        <v>1014</v>
      </c>
      <c r="J635" s="1" t="s">
        <v>27</v>
      </c>
      <c r="K635" s="1" t="s">
        <v>911</v>
      </c>
      <c r="L635" s="1" t="s">
        <v>29</v>
      </c>
      <c r="M635" s="12">
        <v>3000</v>
      </c>
      <c r="N635" s="13">
        <v>4000</v>
      </c>
      <c r="O635" s="33"/>
      <c r="P635" s="14" t="str">
        <f>IF(O635="","",IF(R635=1,"On Increment","Off Increment"))</f>
        <v/>
      </c>
      <c r="Q635" s="2" t="s">
        <v>20</v>
      </c>
      <c r="R635">
        <f>COUNTIF('Bid Steps'!A:A,O635)</f>
        <v>0</v>
      </c>
    </row>
    <row r="636" spans="1:18" ht="57.75">
      <c r="A636" s="1">
        <v>24692</v>
      </c>
      <c r="B636" s="1" t="s">
        <v>633</v>
      </c>
      <c r="C636" s="1">
        <v>628</v>
      </c>
      <c r="D636" s="1">
        <v>1</v>
      </c>
      <c r="E636" s="1" t="s">
        <v>23</v>
      </c>
      <c r="F636" s="1" t="s">
        <v>33</v>
      </c>
      <c r="G636" s="1">
        <v>1993</v>
      </c>
      <c r="H636" s="1" t="s">
        <v>1024</v>
      </c>
      <c r="I636" s="11" t="s">
        <v>1014</v>
      </c>
      <c r="J636" s="1" t="s">
        <v>27</v>
      </c>
      <c r="K636" s="1" t="s">
        <v>911</v>
      </c>
      <c r="L636" s="1" t="s">
        <v>29</v>
      </c>
      <c r="M636" s="12">
        <v>3000</v>
      </c>
      <c r="N636" s="13">
        <v>4000</v>
      </c>
      <c r="O636" s="33"/>
      <c r="P636" s="14" t="str">
        <f>IF(O636="","",IF(R636=1,"On Increment","Off Increment"))</f>
        <v/>
      </c>
      <c r="Q636" s="2" t="s">
        <v>20</v>
      </c>
      <c r="R636">
        <f>COUNTIF('Bid Steps'!A:A,O636)</f>
        <v>0</v>
      </c>
    </row>
    <row r="637" spans="1:18" ht="57.75">
      <c r="A637" s="1">
        <v>24692</v>
      </c>
      <c r="B637" s="1" t="s">
        <v>633</v>
      </c>
      <c r="C637" s="1">
        <v>629</v>
      </c>
      <c r="D637" s="1">
        <v>1</v>
      </c>
      <c r="E637" s="1" t="s">
        <v>23</v>
      </c>
      <c r="F637" s="1" t="s">
        <v>33</v>
      </c>
      <c r="G637" s="1">
        <v>2009</v>
      </c>
      <c r="H637" s="1" t="s">
        <v>1025</v>
      </c>
      <c r="I637" s="11" t="s">
        <v>1014</v>
      </c>
      <c r="J637" s="1" t="s">
        <v>27</v>
      </c>
      <c r="K637" s="1" t="s">
        <v>911</v>
      </c>
      <c r="L637" s="1" t="s">
        <v>29</v>
      </c>
      <c r="M637" s="12">
        <v>1800</v>
      </c>
      <c r="N637" s="13">
        <v>2600</v>
      </c>
      <c r="O637" s="33"/>
      <c r="P637" s="14" t="str">
        <f>IF(O637="","",IF(R637=1,"On Increment","Off Increment"))</f>
        <v/>
      </c>
      <c r="Q637" s="2" t="s">
        <v>20</v>
      </c>
      <c r="R637">
        <f>COUNTIF('Bid Steps'!A:A,O637)</f>
        <v>0</v>
      </c>
    </row>
    <row r="638" spans="1:18" ht="57.75">
      <c r="A638" s="1">
        <v>24692</v>
      </c>
      <c r="B638" s="1" t="s">
        <v>633</v>
      </c>
      <c r="C638" s="1">
        <v>630</v>
      </c>
      <c r="D638" s="1">
        <v>1</v>
      </c>
      <c r="E638" s="1" t="s">
        <v>23</v>
      </c>
      <c r="F638" s="1" t="s">
        <v>33</v>
      </c>
      <c r="G638" s="1">
        <v>2009</v>
      </c>
      <c r="H638" s="1" t="s">
        <v>1026</v>
      </c>
      <c r="I638" s="11" t="s">
        <v>1014</v>
      </c>
      <c r="J638" s="1" t="s">
        <v>27</v>
      </c>
      <c r="K638" s="1" t="s">
        <v>911</v>
      </c>
      <c r="L638" s="1" t="s">
        <v>29</v>
      </c>
      <c r="M638" s="12">
        <v>1800</v>
      </c>
      <c r="N638" s="13">
        <v>2600</v>
      </c>
      <c r="O638" s="33"/>
      <c r="P638" s="14" t="str">
        <f>IF(O638="","",IF(R638=1,"On Increment","Off Increment"))</f>
        <v/>
      </c>
      <c r="Q638" s="2" t="s">
        <v>20</v>
      </c>
      <c r="R638">
        <f>COUNTIF('Bid Steps'!A:A,O638)</f>
        <v>0</v>
      </c>
    </row>
    <row r="639" spans="1:18" ht="57.75">
      <c r="A639" s="1">
        <v>24692</v>
      </c>
      <c r="B639" s="1" t="s">
        <v>633</v>
      </c>
      <c r="C639" s="1">
        <v>631</v>
      </c>
      <c r="D639" s="1">
        <v>6</v>
      </c>
      <c r="E639" s="1" t="s">
        <v>40</v>
      </c>
      <c r="F639" s="1" t="s">
        <v>24</v>
      </c>
      <c r="G639" s="1">
        <v>1998</v>
      </c>
      <c r="H639" s="1" t="s">
        <v>1027</v>
      </c>
      <c r="I639" s="11" t="s">
        <v>1028</v>
      </c>
      <c r="J639" s="1" t="s">
        <v>27</v>
      </c>
      <c r="K639" s="1" t="s">
        <v>911</v>
      </c>
      <c r="L639" s="1" t="s">
        <v>29</v>
      </c>
      <c r="M639" s="12">
        <v>2200</v>
      </c>
      <c r="N639" s="13">
        <v>3000</v>
      </c>
      <c r="O639" s="33"/>
      <c r="P639" s="14" t="str">
        <f>IF(O639="","",IF(R639=1,"On Increment","Off Increment"))</f>
        <v/>
      </c>
      <c r="Q639" s="2" t="s">
        <v>20</v>
      </c>
      <c r="R639">
        <f>COUNTIF('Bid Steps'!A:A,O639)</f>
        <v>0</v>
      </c>
    </row>
    <row r="640" spans="1:18" ht="57.75">
      <c r="A640" s="1">
        <v>24692</v>
      </c>
      <c r="B640" s="1" t="s">
        <v>633</v>
      </c>
      <c r="C640" s="1">
        <v>632</v>
      </c>
      <c r="D640" s="1">
        <v>3</v>
      </c>
      <c r="E640" s="1" t="s">
        <v>40</v>
      </c>
      <c r="F640" s="1" t="s">
        <v>24</v>
      </c>
      <c r="G640" s="1">
        <v>1996</v>
      </c>
      <c r="H640" s="1" t="s">
        <v>1029</v>
      </c>
      <c r="I640" s="11" t="s">
        <v>1030</v>
      </c>
      <c r="J640" s="1" t="s">
        <v>27</v>
      </c>
      <c r="K640" s="1" t="s">
        <v>911</v>
      </c>
      <c r="L640" s="1" t="s">
        <v>29</v>
      </c>
      <c r="M640" s="12">
        <v>1300</v>
      </c>
      <c r="N640" s="13">
        <v>1800</v>
      </c>
      <c r="O640" s="33"/>
      <c r="P640" s="14" t="str">
        <f>IF(O640="","",IF(R640=1,"On Increment","Off Increment"))</f>
        <v/>
      </c>
      <c r="Q640" s="2" t="s">
        <v>20</v>
      </c>
      <c r="R640">
        <f>COUNTIF('Bid Steps'!A:A,O640)</f>
        <v>0</v>
      </c>
    </row>
    <row r="641" spans="1:18" ht="43.5">
      <c r="A641" s="1">
        <v>24692</v>
      </c>
      <c r="B641" s="1" t="s">
        <v>633</v>
      </c>
      <c r="C641" s="1">
        <v>633</v>
      </c>
      <c r="D641" s="1">
        <v>1</v>
      </c>
      <c r="E641" s="1" t="s">
        <v>71</v>
      </c>
      <c r="F641" s="1" t="s">
        <v>24</v>
      </c>
      <c r="G641" s="1">
        <v>1996</v>
      </c>
      <c r="H641" s="1" t="s">
        <v>1029</v>
      </c>
      <c r="I641" s="11" t="s">
        <v>1031</v>
      </c>
      <c r="J641" s="1" t="s">
        <v>27</v>
      </c>
      <c r="K641" s="1" t="s">
        <v>911</v>
      </c>
      <c r="L641" s="1" t="s">
        <v>29</v>
      </c>
      <c r="M641" s="12">
        <v>1000</v>
      </c>
      <c r="N641" s="13">
        <v>1500</v>
      </c>
      <c r="O641" s="33"/>
      <c r="P641" s="14" t="str">
        <f>IF(O641="","",IF(R641=1,"On Increment","Off Increment"))</f>
        <v/>
      </c>
      <c r="Q641" s="2" t="s">
        <v>20</v>
      </c>
      <c r="R641">
        <f>COUNTIF('Bid Steps'!A:A,O641)</f>
        <v>0</v>
      </c>
    </row>
    <row r="642" spans="1:18" ht="43.5">
      <c r="A642" s="1">
        <v>24692</v>
      </c>
      <c r="B642" s="1" t="s">
        <v>633</v>
      </c>
      <c r="C642" s="1">
        <v>634</v>
      </c>
      <c r="D642" s="1">
        <v>3</v>
      </c>
      <c r="E642" s="1" t="s">
        <v>40</v>
      </c>
      <c r="F642" s="1" t="s">
        <v>24</v>
      </c>
      <c r="G642" s="1">
        <v>1995</v>
      </c>
      <c r="H642" s="1" t="s">
        <v>1032</v>
      </c>
      <c r="I642" s="11" t="s">
        <v>1033</v>
      </c>
      <c r="J642" s="1" t="s">
        <v>27</v>
      </c>
      <c r="K642" s="1" t="s">
        <v>911</v>
      </c>
      <c r="L642" s="1" t="s">
        <v>29</v>
      </c>
      <c r="M642" s="12">
        <v>1200</v>
      </c>
      <c r="N642" s="13">
        <v>1700</v>
      </c>
      <c r="O642" s="33"/>
      <c r="P642" s="14" t="str">
        <f>IF(O642="","",IF(R642=1,"On Increment","Off Increment"))</f>
        <v/>
      </c>
      <c r="Q642" s="2" t="s">
        <v>20</v>
      </c>
      <c r="R642">
        <f>COUNTIF('Bid Steps'!A:A,O642)</f>
        <v>0</v>
      </c>
    </row>
    <row r="643" spans="1:18" ht="57.75">
      <c r="A643" s="1">
        <v>24692</v>
      </c>
      <c r="B643" s="1" t="s">
        <v>633</v>
      </c>
      <c r="C643" s="1">
        <v>635</v>
      </c>
      <c r="D643" s="1">
        <v>1</v>
      </c>
      <c r="E643" s="1" t="s">
        <v>71</v>
      </c>
      <c r="F643" s="1" t="s">
        <v>24</v>
      </c>
      <c r="G643" s="1">
        <v>1990</v>
      </c>
      <c r="H643" s="1" t="s">
        <v>1034</v>
      </c>
      <c r="I643" s="11" t="s">
        <v>1035</v>
      </c>
      <c r="J643" s="1" t="s">
        <v>27</v>
      </c>
      <c r="K643" s="1" t="s">
        <v>911</v>
      </c>
      <c r="L643" s="1" t="s">
        <v>29</v>
      </c>
      <c r="M643" s="12">
        <v>2600</v>
      </c>
      <c r="N643" s="13">
        <v>3500</v>
      </c>
      <c r="O643" s="33"/>
      <c r="P643" s="14" t="str">
        <f>IF(O643="","",IF(R643=1,"On Increment","Off Increment"))</f>
        <v/>
      </c>
      <c r="Q643" s="2" t="s">
        <v>20</v>
      </c>
      <c r="R643">
        <f>COUNTIF('Bid Steps'!A:A,O643)</f>
        <v>0</v>
      </c>
    </row>
    <row r="644" spans="1:18" ht="43.5">
      <c r="A644" s="1">
        <v>24692</v>
      </c>
      <c r="B644" s="1" t="s">
        <v>633</v>
      </c>
      <c r="C644" s="1">
        <v>638</v>
      </c>
      <c r="D644" s="1">
        <v>12</v>
      </c>
      <c r="E644" s="1" t="s">
        <v>40</v>
      </c>
      <c r="F644" s="1" t="s">
        <v>24</v>
      </c>
      <c r="G644" s="1">
        <v>1998</v>
      </c>
      <c r="H644" s="1" t="s">
        <v>1036</v>
      </c>
      <c r="I644" s="11" t="s">
        <v>1037</v>
      </c>
      <c r="J644" s="1" t="s">
        <v>27</v>
      </c>
      <c r="K644" s="1" t="s">
        <v>911</v>
      </c>
      <c r="L644" s="1" t="s">
        <v>29</v>
      </c>
      <c r="M644" s="12">
        <v>4200</v>
      </c>
      <c r="N644" s="13">
        <v>5500</v>
      </c>
      <c r="O644" s="33"/>
      <c r="P644" s="14" t="str">
        <f>IF(O644="","",IF(R644=1,"On Increment","Off Increment"))</f>
        <v/>
      </c>
      <c r="Q644" s="2" t="s">
        <v>20</v>
      </c>
      <c r="R644">
        <f>COUNTIF('Bid Steps'!A:A,O644)</f>
        <v>0</v>
      </c>
    </row>
    <row r="645" spans="1:18" ht="43.5">
      <c r="A645" s="1">
        <v>24692</v>
      </c>
      <c r="B645" s="1" t="s">
        <v>633</v>
      </c>
      <c r="C645" s="1">
        <v>639</v>
      </c>
      <c r="D645" s="1">
        <v>12</v>
      </c>
      <c r="E645" s="1" t="s">
        <v>40</v>
      </c>
      <c r="F645" s="1" t="s">
        <v>24</v>
      </c>
      <c r="G645" s="1">
        <v>2001</v>
      </c>
      <c r="H645" s="1" t="s">
        <v>1038</v>
      </c>
      <c r="I645" s="11" t="s">
        <v>1039</v>
      </c>
      <c r="J645" s="1" t="s">
        <v>27</v>
      </c>
      <c r="K645" s="1" t="s">
        <v>1040</v>
      </c>
      <c r="L645" s="1" t="s">
        <v>29</v>
      </c>
      <c r="M645" s="12">
        <v>950</v>
      </c>
      <c r="N645" s="13">
        <v>1400</v>
      </c>
      <c r="O645" s="33"/>
      <c r="P645" s="14" t="str">
        <f>IF(O645="","",IF(R645=1,"On Increment","Off Increment"))</f>
        <v/>
      </c>
      <c r="Q645" s="2" t="s">
        <v>20</v>
      </c>
      <c r="R645">
        <f>COUNTIF('Bid Steps'!A:A,O645)</f>
        <v>0</v>
      </c>
    </row>
    <row r="646" spans="1:18" ht="43.5">
      <c r="A646" s="1">
        <v>24692</v>
      </c>
      <c r="B646" s="1" t="s">
        <v>633</v>
      </c>
      <c r="C646" s="1">
        <v>640</v>
      </c>
      <c r="D646" s="1">
        <v>12</v>
      </c>
      <c r="E646" s="1" t="s">
        <v>40</v>
      </c>
      <c r="F646" s="1" t="s">
        <v>24</v>
      </c>
      <c r="G646" s="1">
        <v>2001</v>
      </c>
      <c r="H646" s="1" t="s">
        <v>1038</v>
      </c>
      <c r="I646" s="11" t="s">
        <v>1039</v>
      </c>
      <c r="J646" s="1" t="s">
        <v>27</v>
      </c>
      <c r="K646" s="1" t="s">
        <v>1040</v>
      </c>
      <c r="L646" s="1" t="s">
        <v>29</v>
      </c>
      <c r="M646" s="12">
        <v>950</v>
      </c>
      <c r="N646" s="13">
        <v>1400</v>
      </c>
      <c r="O646" s="33"/>
      <c r="P646" s="14" t="str">
        <f>IF(O646="","",IF(R646=1,"On Increment","Off Increment"))</f>
        <v/>
      </c>
      <c r="Q646" s="2" t="s">
        <v>20</v>
      </c>
      <c r="R646">
        <f>COUNTIF('Bid Steps'!A:A,O646)</f>
        <v>0</v>
      </c>
    </row>
    <row r="647" spans="1:18" ht="29.25">
      <c r="A647" s="1">
        <v>24692</v>
      </c>
      <c r="B647" s="1" t="s">
        <v>633</v>
      </c>
      <c r="C647" s="1">
        <v>641</v>
      </c>
      <c r="D647" s="1">
        <v>12</v>
      </c>
      <c r="E647" s="1" t="s">
        <v>40</v>
      </c>
      <c r="F647" s="1" t="s">
        <v>24</v>
      </c>
      <c r="G647" s="1">
        <v>2001</v>
      </c>
      <c r="H647" s="1" t="s">
        <v>1041</v>
      </c>
      <c r="I647" s="11" t="s">
        <v>1042</v>
      </c>
      <c r="J647" s="1" t="s">
        <v>27</v>
      </c>
      <c r="K647" s="1" t="s">
        <v>1040</v>
      </c>
      <c r="L647" s="1" t="s">
        <v>29</v>
      </c>
      <c r="M647" s="12">
        <v>1200</v>
      </c>
      <c r="N647" s="13">
        <v>1700</v>
      </c>
      <c r="O647" s="33"/>
      <c r="P647" s="14" t="str">
        <f>IF(O647="","",IF(R647=1,"On Increment","Off Increment"))</f>
        <v/>
      </c>
      <c r="Q647" s="2" t="s">
        <v>20</v>
      </c>
      <c r="R647">
        <f>COUNTIF('Bid Steps'!A:A,O647)</f>
        <v>0</v>
      </c>
    </row>
    <row r="648" spans="1:18" ht="29.25">
      <c r="A648" s="1">
        <v>24692</v>
      </c>
      <c r="B648" s="1" t="s">
        <v>633</v>
      </c>
      <c r="C648" s="1">
        <v>642</v>
      </c>
      <c r="D648" s="1">
        <v>11</v>
      </c>
      <c r="E648" s="1" t="s">
        <v>40</v>
      </c>
      <c r="F648" s="1" t="s">
        <v>24</v>
      </c>
      <c r="G648" s="1">
        <v>2001</v>
      </c>
      <c r="H648" s="1" t="s">
        <v>1043</v>
      </c>
      <c r="I648" s="11" t="s">
        <v>1042</v>
      </c>
      <c r="J648" s="1" t="s">
        <v>27</v>
      </c>
      <c r="K648" s="1" t="s">
        <v>1040</v>
      </c>
      <c r="L648" s="1" t="s">
        <v>29</v>
      </c>
      <c r="M648" s="12">
        <v>2000</v>
      </c>
      <c r="N648" s="13">
        <v>2800</v>
      </c>
      <c r="O648" s="33"/>
      <c r="P648" s="14" t="str">
        <f>IF(O648="","",IF(R648=1,"On Increment","Off Increment"))</f>
        <v/>
      </c>
      <c r="Q648" s="2" t="s">
        <v>20</v>
      </c>
      <c r="R648">
        <f>COUNTIF('Bid Steps'!A:A,O648)</f>
        <v>0</v>
      </c>
    </row>
    <row r="649" spans="1:18" ht="43.5">
      <c r="A649" s="1">
        <v>24692</v>
      </c>
      <c r="B649" s="1" t="s">
        <v>633</v>
      </c>
      <c r="C649" s="1">
        <v>643</v>
      </c>
      <c r="D649" s="1">
        <v>12</v>
      </c>
      <c r="E649" s="1" t="s">
        <v>1044</v>
      </c>
      <c r="F649" s="1" t="s">
        <v>24</v>
      </c>
      <c r="G649" s="1">
        <v>1993</v>
      </c>
      <c r="H649" s="1" t="s">
        <v>1045</v>
      </c>
      <c r="I649" s="11" t="s">
        <v>1046</v>
      </c>
      <c r="J649" s="1" t="s">
        <v>27</v>
      </c>
      <c r="K649" s="1" t="s">
        <v>1040</v>
      </c>
      <c r="L649" s="1" t="s">
        <v>29</v>
      </c>
      <c r="M649" s="12">
        <v>650</v>
      </c>
      <c r="N649" s="13">
        <v>850</v>
      </c>
      <c r="O649" s="33"/>
      <c r="P649" s="14" t="str">
        <f>IF(O649="","",IF(R649=1,"On Increment","Off Increment"))</f>
        <v/>
      </c>
      <c r="Q649" s="2" t="s">
        <v>20</v>
      </c>
      <c r="R649">
        <f>COUNTIF('Bid Steps'!A:A,O649)</f>
        <v>0</v>
      </c>
    </row>
    <row r="650" spans="1:18" ht="57.75">
      <c r="A650" s="1">
        <v>24692</v>
      </c>
      <c r="B650" s="1" t="s">
        <v>633</v>
      </c>
      <c r="C650" s="1">
        <v>644</v>
      </c>
      <c r="D650" s="1">
        <v>12</v>
      </c>
      <c r="E650" s="1" t="s">
        <v>40</v>
      </c>
      <c r="F650" s="1" t="s">
        <v>24</v>
      </c>
      <c r="G650" s="1">
        <v>1959</v>
      </c>
      <c r="H650" s="1" t="s">
        <v>1047</v>
      </c>
      <c r="I650" s="11" t="s">
        <v>1048</v>
      </c>
      <c r="J650" s="1" t="s">
        <v>27</v>
      </c>
      <c r="K650" s="1" t="s">
        <v>1040</v>
      </c>
      <c r="L650" s="1" t="s">
        <v>29</v>
      </c>
      <c r="M650" s="12">
        <v>1700</v>
      </c>
      <c r="N650" s="13">
        <v>2400</v>
      </c>
      <c r="O650" s="33"/>
      <c r="P650" s="14" t="str">
        <f>IF(O650="","",IF(R650=1,"On Increment","Off Increment"))</f>
        <v/>
      </c>
      <c r="Q650" s="2" t="s">
        <v>20</v>
      </c>
      <c r="R650">
        <f>COUNTIF('Bid Steps'!A:A,O650)</f>
        <v>0</v>
      </c>
    </row>
    <row r="651" spans="1:18" ht="57.75">
      <c r="A651" s="1">
        <v>24692</v>
      </c>
      <c r="B651" s="1" t="s">
        <v>633</v>
      </c>
      <c r="C651" s="1">
        <v>645</v>
      </c>
      <c r="D651" s="1">
        <v>1</v>
      </c>
      <c r="E651" s="1" t="s">
        <v>53</v>
      </c>
      <c r="F651" s="1" t="s">
        <v>24</v>
      </c>
      <c r="G651" s="1">
        <v>1921</v>
      </c>
      <c r="H651" s="1" t="s">
        <v>1049</v>
      </c>
      <c r="I651" s="11" t="s">
        <v>1050</v>
      </c>
      <c r="J651" s="1" t="s">
        <v>27</v>
      </c>
      <c r="K651" s="1" t="s">
        <v>1040</v>
      </c>
      <c r="L651" s="1" t="s">
        <v>29</v>
      </c>
      <c r="M651" s="12">
        <v>550</v>
      </c>
      <c r="N651" s="13">
        <v>750</v>
      </c>
      <c r="O651" s="33"/>
      <c r="P651" s="14" t="str">
        <f>IF(O651="","",IF(R651=1,"On Increment","Off Increment"))</f>
        <v/>
      </c>
      <c r="Q651" s="2" t="s">
        <v>20</v>
      </c>
      <c r="R651">
        <f>COUNTIF('Bid Steps'!A:A,O651)</f>
        <v>0</v>
      </c>
    </row>
    <row r="652" spans="1:18" ht="43.5">
      <c r="A652" s="1">
        <v>24692</v>
      </c>
      <c r="B652" s="1" t="s">
        <v>633</v>
      </c>
      <c r="C652" s="1">
        <v>646</v>
      </c>
      <c r="D652" s="1">
        <v>12</v>
      </c>
      <c r="E652" s="1" t="s">
        <v>40</v>
      </c>
      <c r="F652" s="1" t="s">
        <v>24</v>
      </c>
      <c r="G652" s="1">
        <v>1995</v>
      </c>
      <c r="H652" s="1" t="s">
        <v>1051</v>
      </c>
      <c r="I652" s="11" t="s">
        <v>1052</v>
      </c>
      <c r="J652" s="1" t="s">
        <v>27</v>
      </c>
      <c r="K652" s="1" t="s">
        <v>1053</v>
      </c>
      <c r="L652" s="1" t="s">
        <v>29</v>
      </c>
      <c r="M652" s="12">
        <v>350</v>
      </c>
      <c r="N652" s="13">
        <v>450</v>
      </c>
      <c r="O652" s="33"/>
      <c r="P652" s="14" t="str">
        <f>IF(O652="","",IF(R652=1,"On Increment","Off Increment"))</f>
        <v/>
      </c>
      <c r="Q652" s="2" t="s">
        <v>20</v>
      </c>
      <c r="R652">
        <f>COUNTIF('Bid Steps'!A:A,O652)</f>
        <v>0</v>
      </c>
    </row>
    <row r="653" spans="1:18" ht="29.25">
      <c r="A653" s="1">
        <v>24692</v>
      </c>
      <c r="B653" s="1" t="s">
        <v>633</v>
      </c>
      <c r="C653" s="1">
        <v>647</v>
      </c>
      <c r="D653" s="1">
        <v>6</v>
      </c>
      <c r="E653" s="1" t="s">
        <v>40</v>
      </c>
      <c r="F653" s="1" t="s">
        <v>507</v>
      </c>
      <c r="G653" s="1">
        <v>2006</v>
      </c>
      <c r="H653" s="1" t="s">
        <v>1054</v>
      </c>
      <c r="I653" s="11" t="s">
        <v>1055</v>
      </c>
      <c r="J653" s="1" t="s">
        <v>1056</v>
      </c>
      <c r="K653" s="1" t="s">
        <v>1057</v>
      </c>
      <c r="L653" s="1" t="s">
        <v>29</v>
      </c>
      <c r="M653" s="12">
        <v>3800</v>
      </c>
      <c r="N653" s="13">
        <v>4800</v>
      </c>
      <c r="O653" s="33"/>
      <c r="P653" s="14" t="str">
        <f>IF(O653="","",IF(R653=1,"On Increment","Off Increment"))</f>
        <v/>
      </c>
      <c r="Q653" s="2" t="s">
        <v>20</v>
      </c>
      <c r="R653">
        <f>COUNTIF('Bid Steps'!A:A,O653)</f>
        <v>0</v>
      </c>
    </row>
    <row r="654" spans="1:18" ht="29.25">
      <c r="A654" s="1">
        <v>24692</v>
      </c>
      <c r="B654" s="1" t="s">
        <v>633</v>
      </c>
      <c r="C654" s="1">
        <v>648</v>
      </c>
      <c r="D654" s="1">
        <v>9</v>
      </c>
      <c r="E654" s="1" t="s">
        <v>40</v>
      </c>
      <c r="F654" s="1" t="s">
        <v>507</v>
      </c>
      <c r="G654" s="1">
        <v>2002</v>
      </c>
      <c r="H654" s="1" t="s">
        <v>1058</v>
      </c>
      <c r="I654" s="11" t="s">
        <v>1055</v>
      </c>
      <c r="J654" s="1" t="s">
        <v>1056</v>
      </c>
      <c r="K654" s="1" t="s">
        <v>1057</v>
      </c>
      <c r="L654" s="1" t="s">
        <v>29</v>
      </c>
      <c r="M654" s="12">
        <v>6500</v>
      </c>
      <c r="N654" s="13">
        <v>8500</v>
      </c>
      <c r="O654" s="33"/>
      <c r="P654" s="14" t="str">
        <f>IF(O654="","",IF(R654=1,"On Increment","Off Increment"))</f>
        <v/>
      </c>
      <c r="Q654" s="2" t="s">
        <v>20</v>
      </c>
      <c r="R654">
        <f>COUNTIF('Bid Steps'!A:A,O654)</f>
        <v>0</v>
      </c>
    </row>
    <row r="655" spans="1:18" ht="57.75">
      <c r="A655" s="1">
        <v>24692</v>
      </c>
      <c r="B655" s="1" t="s">
        <v>633</v>
      </c>
      <c r="C655" s="1">
        <v>649</v>
      </c>
      <c r="D655" s="1">
        <v>12</v>
      </c>
      <c r="E655" s="1" t="s">
        <v>40</v>
      </c>
      <c r="F655" s="1" t="s">
        <v>24</v>
      </c>
      <c r="G655" s="1">
        <v>2002</v>
      </c>
      <c r="H655" s="1" t="s">
        <v>1058</v>
      </c>
      <c r="I655" s="11" t="s">
        <v>1059</v>
      </c>
      <c r="J655" s="1" t="s">
        <v>1056</v>
      </c>
      <c r="K655" s="1" t="s">
        <v>1057</v>
      </c>
      <c r="L655" s="1" t="s">
        <v>29</v>
      </c>
      <c r="M655" s="12">
        <v>8500</v>
      </c>
      <c r="N655" s="13">
        <v>12000</v>
      </c>
      <c r="O655" s="33"/>
      <c r="P655" s="14" t="str">
        <f>IF(O655="","",IF(R655=1,"On Increment","Off Increment"))</f>
        <v/>
      </c>
      <c r="Q655" s="2" t="s">
        <v>20</v>
      </c>
      <c r="R655">
        <f>COUNTIF('Bid Steps'!A:A,O655)</f>
        <v>0</v>
      </c>
    </row>
    <row r="656" spans="1:18" ht="29.25">
      <c r="A656" s="1">
        <v>24692</v>
      </c>
      <c r="B656" s="1" t="s">
        <v>633</v>
      </c>
      <c r="C656" s="1">
        <v>650</v>
      </c>
      <c r="D656" s="1">
        <v>6</v>
      </c>
      <c r="E656" s="1" t="s">
        <v>32</v>
      </c>
      <c r="F656" s="1" t="s">
        <v>24</v>
      </c>
      <c r="G656" s="1">
        <v>2002</v>
      </c>
      <c r="H656" s="1" t="s">
        <v>1058</v>
      </c>
      <c r="I656" s="11" t="s">
        <v>1055</v>
      </c>
      <c r="J656" s="1" t="s">
        <v>1056</v>
      </c>
      <c r="K656" s="1" t="s">
        <v>1057</v>
      </c>
      <c r="L656" s="1" t="s">
        <v>29</v>
      </c>
      <c r="M656" s="12">
        <v>9000</v>
      </c>
      <c r="N656" s="13">
        <v>13000</v>
      </c>
      <c r="O656" s="33"/>
      <c r="P656" s="14" t="str">
        <f>IF(O656="","",IF(R656=1,"On Increment","Off Increment"))</f>
        <v/>
      </c>
      <c r="Q656" s="2" t="s">
        <v>20</v>
      </c>
      <c r="R656">
        <f>COUNTIF('Bid Steps'!A:A,O656)</f>
        <v>0</v>
      </c>
    </row>
    <row r="657" spans="1:18" ht="43.5">
      <c r="A657" s="1">
        <v>24692</v>
      </c>
      <c r="B657" s="1" t="s">
        <v>633</v>
      </c>
      <c r="C657" s="1">
        <v>651</v>
      </c>
      <c r="D657" s="1">
        <v>6</v>
      </c>
      <c r="E657" s="1" t="s">
        <v>32</v>
      </c>
      <c r="F657" s="1" t="s">
        <v>24</v>
      </c>
      <c r="G657" s="1">
        <v>2002</v>
      </c>
      <c r="H657" s="1" t="s">
        <v>1058</v>
      </c>
      <c r="I657" s="11" t="s">
        <v>1060</v>
      </c>
      <c r="J657" s="1" t="s">
        <v>1056</v>
      </c>
      <c r="K657" s="1" t="s">
        <v>1057</v>
      </c>
      <c r="L657" s="1" t="s">
        <v>29</v>
      </c>
      <c r="M657" s="12">
        <v>9000</v>
      </c>
      <c r="N657" s="13">
        <v>13000</v>
      </c>
      <c r="O657" s="33"/>
      <c r="P657" s="14" t="str">
        <f>IF(O657="","",IF(R657=1,"On Increment","Off Increment"))</f>
        <v/>
      </c>
      <c r="Q657" s="2" t="s">
        <v>20</v>
      </c>
      <c r="R657">
        <f>COUNTIF('Bid Steps'!A:A,O657)</f>
        <v>0</v>
      </c>
    </row>
    <row r="658" spans="1:18" ht="29.25">
      <c r="A658" s="1">
        <v>24692</v>
      </c>
      <c r="B658" s="1" t="s">
        <v>633</v>
      </c>
      <c r="C658" s="1">
        <v>652</v>
      </c>
      <c r="D658" s="1">
        <v>1</v>
      </c>
      <c r="E658" s="1" t="s">
        <v>53</v>
      </c>
      <c r="F658" s="1" t="s">
        <v>24</v>
      </c>
      <c r="G658" s="1">
        <v>2001</v>
      </c>
      <c r="H658" s="1" t="s">
        <v>1061</v>
      </c>
      <c r="I658" s="11" t="s">
        <v>1055</v>
      </c>
      <c r="J658" s="1" t="s">
        <v>1056</v>
      </c>
      <c r="K658" s="1" t="s">
        <v>1057</v>
      </c>
      <c r="L658" s="1" t="s">
        <v>29</v>
      </c>
      <c r="M658" s="12">
        <v>700</v>
      </c>
      <c r="N658" s="13">
        <v>900</v>
      </c>
      <c r="O658" s="33"/>
      <c r="P658" s="14" t="str">
        <f>IF(O658="","",IF(R658=1,"On Increment","Off Increment"))</f>
        <v/>
      </c>
      <c r="Q658" s="2" t="s">
        <v>20</v>
      </c>
      <c r="R658">
        <f>COUNTIF('Bid Steps'!A:A,O658)</f>
        <v>0</v>
      </c>
    </row>
    <row r="659" spans="1:18" ht="29.25">
      <c r="A659" s="1">
        <v>24692</v>
      </c>
      <c r="B659" s="1" t="s">
        <v>633</v>
      </c>
      <c r="C659" s="1">
        <v>653</v>
      </c>
      <c r="D659" s="1">
        <v>2</v>
      </c>
      <c r="E659" s="1" t="s">
        <v>32</v>
      </c>
      <c r="F659" s="1" t="s">
        <v>634</v>
      </c>
      <c r="G659" s="1">
        <v>2000</v>
      </c>
      <c r="H659" s="1" t="s">
        <v>1062</v>
      </c>
      <c r="I659" s="11" t="s">
        <v>1055</v>
      </c>
      <c r="J659" s="1" t="s">
        <v>1056</v>
      </c>
      <c r="K659" s="1" t="s">
        <v>1057</v>
      </c>
      <c r="L659" s="1" t="s">
        <v>29</v>
      </c>
      <c r="M659" s="12">
        <v>2600</v>
      </c>
      <c r="N659" s="13">
        <v>3500</v>
      </c>
      <c r="O659" s="33"/>
      <c r="P659" s="14" t="str">
        <f>IF(O659="","",IF(R659=1,"On Increment","Off Increment"))</f>
        <v/>
      </c>
      <c r="Q659" s="2" t="s">
        <v>20</v>
      </c>
      <c r="R659">
        <f>COUNTIF('Bid Steps'!A:A,O659)</f>
        <v>0</v>
      </c>
    </row>
    <row r="660" spans="1:18" ht="43.5">
      <c r="A660" s="1">
        <v>24692</v>
      </c>
      <c r="B660" s="1" t="s">
        <v>633</v>
      </c>
      <c r="C660" s="1">
        <v>654</v>
      </c>
      <c r="D660" s="1">
        <v>1</v>
      </c>
      <c r="E660" s="1" t="s">
        <v>71</v>
      </c>
      <c r="F660" s="1" t="s">
        <v>33</v>
      </c>
      <c r="G660" s="1">
        <v>1999</v>
      </c>
      <c r="H660" s="1" t="s">
        <v>1063</v>
      </c>
      <c r="I660" s="11" t="s">
        <v>1064</v>
      </c>
      <c r="J660" s="1" t="s">
        <v>1056</v>
      </c>
      <c r="K660" s="1" t="s">
        <v>1057</v>
      </c>
      <c r="L660" s="1" t="s">
        <v>29</v>
      </c>
      <c r="M660" s="12">
        <v>1700</v>
      </c>
      <c r="N660" s="13">
        <v>2400</v>
      </c>
      <c r="O660" s="33"/>
      <c r="P660" s="14" t="str">
        <f>IF(O660="","",IF(R660=1,"On Increment","Off Increment"))</f>
        <v/>
      </c>
      <c r="Q660" s="2" t="s">
        <v>20</v>
      </c>
      <c r="R660">
        <f>COUNTIF('Bid Steps'!A:A,O660)</f>
        <v>0</v>
      </c>
    </row>
    <row r="661" spans="1:18" ht="43.5">
      <c r="A661" s="1">
        <v>24692</v>
      </c>
      <c r="B661" s="1" t="s">
        <v>633</v>
      </c>
      <c r="C661" s="1">
        <v>655</v>
      </c>
      <c r="D661" s="1">
        <v>6</v>
      </c>
      <c r="E661" s="1" t="s">
        <v>40</v>
      </c>
      <c r="F661" s="1" t="s">
        <v>24</v>
      </c>
      <c r="G661" s="1">
        <v>1998</v>
      </c>
      <c r="H661" s="1" t="s">
        <v>1065</v>
      </c>
      <c r="I661" s="11" t="s">
        <v>1066</v>
      </c>
      <c r="J661" s="1" t="s">
        <v>1056</v>
      </c>
      <c r="K661" s="1" t="s">
        <v>1057</v>
      </c>
      <c r="L661" s="1" t="s">
        <v>29</v>
      </c>
      <c r="M661" s="12">
        <v>3800</v>
      </c>
      <c r="N661" s="13">
        <v>4800</v>
      </c>
      <c r="O661" s="33"/>
      <c r="P661" s="14" t="str">
        <f>IF(O661="","",IF(R661=1,"On Increment","Off Increment"))</f>
        <v/>
      </c>
      <c r="Q661" s="2" t="s">
        <v>20</v>
      </c>
      <c r="R661">
        <f>COUNTIF('Bid Steps'!A:A,O661)</f>
        <v>0</v>
      </c>
    </row>
    <row r="662" spans="1:18" ht="43.5">
      <c r="A662" s="1">
        <v>24692</v>
      </c>
      <c r="B662" s="1" t="s">
        <v>633</v>
      </c>
      <c r="C662" s="1">
        <v>656</v>
      </c>
      <c r="D662" s="1">
        <v>8</v>
      </c>
      <c r="E662" s="1" t="s">
        <v>40</v>
      </c>
      <c r="F662" s="1" t="s">
        <v>24</v>
      </c>
      <c r="G662" s="1">
        <v>1997</v>
      </c>
      <c r="H662" s="1" t="s">
        <v>1067</v>
      </c>
      <c r="I662" s="11" t="s">
        <v>1068</v>
      </c>
      <c r="J662" s="1" t="s">
        <v>1056</v>
      </c>
      <c r="K662" s="1" t="s">
        <v>1057</v>
      </c>
      <c r="L662" s="1" t="s">
        <v>29</v>
      </c>
      <c r="M662" s="12">
        <v>7000</v>
      </c>
      <c r="N662" s="13">
        <v>9000</v>
      </c>
      <c r="O662" s="33"/>
      <c r="P662" s="14" t="str">
        <f>IF(O662="","",IF(R662=1,"On Increment","Off Increment"))</f>
        <v/>
      </c>
      <c r="Q662" s="2" t="s">
        <v>20</v>
      </c>
      <c r="R662">
        <f>COUNTIF('Bid Steps'!A:A,O662)</f>
        <v>0</v>
      </c>
    </row>
    <row r="663" spans="1:18" ht="43.5">
      <c r="A663" s="1">
        <v>24692</v>
      </c>
      <c r="B663" s="1" t="s">
        <v>633</v>
      </c>
      <c r="C663" s="1">
        <v>657</v>
      </c>
      <c r="D663" s="1">
        <v>6</v>
      </c>
      <c r="E663" s="1" t="s">
        <v>40</v>
      </c>
      <c r="F663" s="1" t="s">
        <v>24</v>
      </c>
      <c r="G663" s="1">
        <v>1990</v>
      </c>
      <c r="H663" s="1" t="s">
        <v>1069</v>
      </c>
      <c r="I663" s="11" t="s">
        <v>1070</v>
      </c>
      <c r="J663" s="1" t="s">
        <v>1056</v>
      </c>
      <c r="K663" s="1" t="s">
        <v>1057</v>
      </c>
      <c r="L663" s="1" t="s">
        <v>29</v>
      </c>
      <c r="M663" s="12">
        <v>7000</v>
      </c>
      <c r="N663" s="13">
        <v>9000</v>
      </c>
      <c r="O663" s="33"/>
      <c r="P663" s="14" t="str">
        <f>IF(O663="","",IF(R663=1,"On Increment","Off Increment"))</f>
        <v/>
      </c>
      <c r="Q663" s="2" t="s">
        <v>20</v>
      </c>
      <c r="R663">
        <f>COUNTIF('Bid Steps'!A:A,O663)</f>
        <v>0</v>
      </c>
    </row>
    <row r="664" spans="1:18" ht="43.5">
      <c r="A664" s="1">
        <v>24692</v>
      </c>
      <c r="B664" s="1" t="s">
        <v>633</v>
      </c>
      <c r="C664" s="1">
        <v>658</v>
      </c>
      <c r="D664" s="1">
        <v>1</v>
      </c>
      <c r="E664" s="1" t="s">
        <v>71</v>
      </c>
      <c r="F664" s="1" t="s">
        <v>24</v>
      </c>
      <c r="G664" s="1">
        <v>1990</v>
      </c>
      <c r="H664" s="1" t="s">
        <v>1069</v>
      </c>
      <c r="I664" s="11" t="s">
        <v>1071</v>
      </c>
      <c r="J664" s="1" t="s">
        <v>1056</v>
      </c>
      <c r="K664" s="1" t="s">
        <v>1057</v>
      </c>
      <c r="L664" s="1" t="s">
        <v>29</v>
      </c>
      <c r="M664" s="12">
        <v>3000</v>
      </c>
      <c r="N664" s="13">
        <v>4000</v>
      </c>
      <c r="O664" s="33"/>
      <c r="P664" s="14" t="str">
        <f>IF(O664="","",IF(R664=1,"On Increment","Off Increment"))</f>
        <v/>
      </c>
      <c r="Q664" s="2" t="s">
        <v>20</v>
      </c>
      <c r="R664">
        <f>COUNTIF('Bid Steps'!A:A,O664)</f>
        <v>0</v>
      </c>
    </row>
    <row r="665" spans="1:18" ht="72.75">
      <c r="A665" s="1">
        <v>24692</v>
      </c>
      <c r="B665" s="1" t="s">
        <v>633</v>
      </c>
      <c r="C665" s="1">
        <v>659</v>
      </c>
      <c r="D665" s="1">
        <v>2</v>
      </c>
      <c r="E665" s="1" t="s">
        <v>40</v>
      </c>
      <c r="F665" s="1" t="s">
        <v>24</v>
      </c>
      <c r="G665" s="1">
        <v>1967</v>
      </c>
      <c r="H665" s="1" t="s">
        <v>1072</v>
      </c>
      <c r="I665" s="11" t="s">
        <v>1073</v>
      </c>
      <c r="J665" s="1" t="s">
        <v>1056</v>
      </c>
      <c r="K665" s="1" t="s">
        <v>1057</v>
      </c>
      <c r="L665" s="1" t="s">
        <v>29</v>
      </c>
      <c r="M665" s="12">
        <v>1500</v>
      </c>
      <c r="N665" s="13">
        <v>2000</v>
      </c>
      <c r="O665" s="33"/>
      <c r="P665" s="14" t="str">
        <f>IF(O665="","",IF(R665=1,"On Increment","Off Increment"))</f>
        <v/>
      </c>
      <c r="Q665" s="2" t="s">
        <v>20</v>
      </c>
      <c r="R665">
        <f>COUNTIF('Bid Steps'!A:A,O665)</f>
        <v>0</v>
      </c>
    </row>
    <row r="666" spans="1:18" ht="43.5">
      <c r="A666" s="1">
        <v>24692</v>
      </c>
      <c r="B666" s="1" t="s">
        <v>633</v>
      </c>
      <c r="C666" s="1">
        <v>660</v>
      </c>
      <c r="D666" s="1">
        <v>1</v>
      </c>
      <c r="E666" s="1" t="s">
        <v>53</v>
      </c>
      <c r="F666" s="1" t="s">
        <v>24</v>
      </c>
      <c r="G666" s="1">
        <v>1964</v>
      </c>
      <c r="H666" s="1" t="s">
        <v>1074</v>
      </c>
      <c r="I666" s="11" t="s">
        <v>1075</v>
      </c>
      <c r="J666" s="1" t="s">
        <v>1056</v>
      </c>
      <c r="K666" s="1" t="s">
        <v>1057</v>
      </c>
      <c r="L666" s="1" t="s">
        <v>29</v>
      </c>
      <c r="M666" s="12">
        <v>700</v>
      </c>
      <c r="N666" s="13">
        <v>900</v>
      </c>
      <c r="O666" s="33"/>
      <c r="P666" s="14" t="str">
        <f>IF(O666="","",IF(R666=1,"On Increment","Off Increment"))</f>
        <v/>
      </c>
      <c r="Q666" s="2" t="s">
        <v>20</v>
      </c>
      <c r="R666">
        <f>COUNTIF('Bid Steps'!A:A,O666)</f>
        <v>0</v>
      </c>
    </row>
    <row r="667" spans="1:18" ht="29.25">
      <c r="A667" s="1">
        <v>24692</v>
      </c>
      <c r="B667" s="1" t="s">
        <v>633</v>
      </c>
      <c r="C667" s="1">
        <v>661</v>
      </c>
      <c r="D667" s="1">
        <v>12</v>
      </c>
      <c r="E667" s="1" t="s">
        <v>40</v>
      </c>
      <c r="F667" s="1" t="s">
        <v>24</v>
      </c>
      <c r="G667" s="1">
        <v>2007</v>
      </c>
      <c r="H667" s="1" t="s">
        <v>1076</v>
      </c>
      <c r="I667" s="11" t="s">
        <v>1055</v>
      </c>
      <c r="J667" s="1" t="s">
        <v>1056</v>
      </c>
      <c r="K667" s="1" t="s">
        <v>1057</v>
      </c>
      <c r="L667" s="1" t="s">
        <v>29</v>
      </c>
      <c r="M667" s="12">
        <v>2200</v>
      </c>
      <c r="N667" s="13">
        <v>3000</v>
      </c>
      <c r="O667" s="33"/>
      <c r="P667" s="14" t="str">
        <f>IF(O667="","",IF(R667=1,"On Increment","Off Increment"))</f>
        <v/>
      </c>
      <c r="Q667" s="2" t="s">
        <v>20</v>
      </c>
      <c r="R667">
        <f>COUNTIF('Bid Steps'!A:A,O667)</f>
        <v>0</v>
      </c>
    </row>
    <row r="668" spans="1:18" ht="43.5">
      <c r="A668" s="1">
        <v>24692</v>
      </c>
      <c r="B668" s="1" t="s">
        <v>633</v>
      </c>
      <c r="C668" s="1">
        <v>662</v>
      </c>
      <c r="D668" s="1">
        <v>7</v>
      </c>
      <c r="E668" s="1" t="s">
        <v>40</v>
      </c>
      <c r="F668" s="1" t="s">
        <v>24</v>
      </c>
      <c r="G668" s="1">
        <v>2004</v>
      </c>
      <c r="H668" s="1" t="s">
        <v>1077</v>
      </c>
      <c r="I668" s="11" t="s">
        <v>1078</v>
      </c>
      <c r="J668" s="1" t="s">
        <v>1056</v>
      </c>
      <c r="K668" s="1" t="s">
        <v>1057</v>
      </c>
      <c r="L668" s="1" t="s">
        <v>29</v>
      </c>
      <c r="M668" s="12">
        <v>1300</v>
      </c>
      <c r="N668" s="13">
        <v>1800</v>
      </c>
      <c r="O668" s="33"/>
      <c r="P668" s="14" t="str">
        <f>IF(O668="","",IF(R668=1,"On Increment","Off Increment"))</f>
        <v/>
      </c>
      <c r="Q668" s="2" t="s">
        <v>20</v>
      </c>
      <c r="R668">
        <f>COUNTIF('Bid Steps'!A:A,O668)</f>
        <v>0</v>
      </c>
    </row>
    <row r="669" spans="1:18" ht="29.25">
      <c r="A669" s="1">
        <v>24692</v>
      </c>
      <c r="B669" s="1" t="s">
        <v>633</v>
      </c>
      <c r="C669" s="1">
        <v>663</v>
      </c>
      <c r="D669" s="1">
        <v>12</v>
      </c>
      <c r="E669" s="1" t="s">
        <v>40</v>
      </c>
      <c r="F669" s="1" t="s">
        <v>507</v>
      </c>
      <c r="G669" s="1">
        <v>2004</v>
      </c>
      <c r="H669" s="1" t="s">
        <v>1077</v>
      </c>
      <c r="I669" s="11" t="s">
        <v>1055</v>
      </c>
      <c r="J669" s="1" t="s">
        <v>1056</v>
      </c>
      <c r="K669" s="1" t="s">
        <v>1057</v>
      </c>
      <c r="L669" s="1" t="s">
        <v>29</v>
      </c>
      <c r="M669" s="12">
        <v>2200</v>
      </c>
      <c r="N669" s="13">
        <v>3000</v>
      </c>
      <c r="O669" s="33"/>
      <c r="P669" s="14" t="str">
        <f>IF(O669="","",IF(R669=1,"On Increment","Off Increment"))</f>
        <v/>
      </c>
      <c r="Q669" s="2" t="s">
        <v>20</v>
      </c>
      <c r="R669">
        <f>COUNTIF('Bid Steps'!A:A,O669)</f>
        <v>0</v>
      </c>
    </row>
    <row r="670" spans="1:18" ht="29.25">
      <c r="A670" s="1">
        <v>24692</v>
      </c>
      <c r="B670" s="1" t="s">
        <v>633</v>
      </c>
      <c r="C670" s="1">
        <v>664</v>
      </c>
      <c r="D670" s="1">
        <v>12</v>
      </c>
      <c r="E670" s="1" t="s">
        <v>40</v>
      </c>
      <c r="F670" s="1" t="s">
        <v>507</v>
      </c>
      <c r="G670" s="1">
        <v>2004</v>
      </c>
      <c r="H670" s="1" t="s">
        <v>1077</v>
      </c>
      <c r="I670" s="11" t="s">
        <v>1055</v>
      </c>
      <c r="J670" s="1" t="s">
        <v>1056</v>
      </c>
      <c r="K670" s="1" t="s">
        <v>1057</v>
      </c>
      <c r="L670" s="1" t="s">
        <v>29</v>
      </c>
      <c r="M670" s="12">
        <v>2200</v>
      </c>
      <c r="N670" s="13">
        <v>3000</v>
      </c>
      <c r="O670" s="33"/>
      <c r="P670" s="14" t="str">
        <f>IF(O670="","",IF(R670=1,"On Increment","Off Increment"))</f>
        <v/>
      </c>
      <c r="Q670" s="2" t="s">
        <v>20</v>
      </c>
      <c r="R670">
        <f>COUNTIF('Bid Steps'!A:A,O670)</f>
        <v>0</v>
      </c>
    </row>
    <row r="671" spans="1:18" ht="29.25">
      <c r="A671" s="1">
        <v>24692</v>
      </c>
      <c r="B671" s="1" t="s">
        <v>633</v>
      </c>
      <c r="C671" s="1">
        <v>665</v>
      </c>
      <c r="D671" s="1">
        <v>5</v>
      </c>
      <c r="E671" s="1" t="s">
        <v>32</v>
      </c>
      <c r="F671" s="1" t="s">
        <v>507</v>
      </c>
      <c r="G671" s="1">
        <v>2001</v>
      </c>
      <c r="H671" s="1" t="s">
        <v>1079</v>
      </c>
      <c r="I671" s="11" t="s">
        <v>1055</v>
      </c>
      <c r="J671" s="1" t="s">
        <v>1056</v>
      </c>
      <c r="K671" s="1" t="s">
        <v>1057</v>
      </c>
      <c r="L671" s="1" t="s">
        <v>29</v>
      </c>
      <c r="M671" s="12">
        <v>750</v>
      </c>
      <c r="N671" s="13">
        <v>1000</v>
      </c>
      <c r="O671" s="33"/>
      <c r="P671" s="14" t="str">
        <f>IF(O671="","",IF(R671=1,"On Increment","Off Increment"))</f>
        <v/>
      </c>
      <c r="Q671" s="2" t="s">
        <v>20</v>
      </c>
      <c r="R671">
        <f>COUNTIF('Bid Steps'!A:A,O671)</f>
        <v>0</v>
      </c>
    </row>
    <row r="672" spans="1:18" ht="29.25">
      <c r="A672" s="1">
        <v>24692</v>
      </c>
      <c r="B672" s="1" t="s">
        <v>633</v>
      </c>
      <c r="C672" s="1">
        <v>666</v>
      </c>
      <c r="D672" s="1">
        <v>12</v>
      </c>
      <c r="E672" s="1" t="s">
        <v>40</v>
      </c>
      <c r="F672" s="1" t="s">
        <v>634</v>
      </c>
      <c r="G672" s="1">
        <v>2001</v>
      </c>
      <c r="H672" s="1" t="s">
        <v>1080</v>
      </c>
      <c r="I672" s="11" t="s">
        <v>1055</v>
      </c>
      <c r="J672" s="1" t="s">
        <v>1056</v>
      </c>
      <c r="K672" s="1" t="s">
        <v>1057</v>
      </c>
      <c r="L672" s="1" t="s">
        <v>29</v>
      </c>
      <c r="M672" s="12">
        <v>5500</v>
      </c>
      <c r="N672" s="13">
        <v>7500</v>
      </c>
      <c r="O672" s="33"/>
      <c r="P672" s="14" t="str">
        <f>IF(O672="","",IF(R672=1,"On Increment","Off Increment"))</f>
        <v/>
      </c>
      <c r="Q672" s="2" t="s">
        <v>20</v>
      </c>
      <c r="R672">
        <f>COUNTIF('Bid Steps'!A:A,O672)</f>
        <v>0</v>
      </c>
    </row>
    <row r="673" spans="1:18" ht="29.25">
      <c r="A673" s="1">
        <v>24692</v>
      </c>
      <c r="B673" s="1" t="s">
        <v>633</v>
      </c>
      <c r="C673" s="1">
        <v>667</v>
      </c>
      <c r="D673" s="1">
        <v>3</v>
      </c>
      <c r="E673" s="1" t="s">
        <v>32</v>
      </c>
      <c r="F673" s="1" t="s">
        <v>33</v>
      </c>
      <c r="G673" s="1">
        <v>2001</v>
      </c>
      <c r="H673" s="1" t="s">
        <v>1080</v>
      </c>
      <c r="I673" s="11" t="s">
        <v>1055</v>
      </c>
      <c r="J673" s="1" t="s">
        <v>1056</v>
      </c>
      <c r="K673" s="1" t="s">
        <v>1057</v>
      </c>
      <c r="L673" s="1" t="s">
        <v>29</v>
      </c>
      <c r="M673" s="12">
        <v>2600</v>
      </c>
      <c r="N673" s="13">
        <v>3500</v>
      </c>
      <c r="O673" s="33"/>
      <c r="P673" s="14" t="str">
        <f>IF(O673="","",IF(R673=1,"On Increment","Off Increment"))</f>
        <v/>
      </c>
      <c r="Q673" s="2" t="s">
        <v>20</v>
      </c>
      <c r="R673">
        <f>COUNTIF('Bid Steps'!A:A,O673)</f>
        <v>0</v>
      </c>
    </row>
    <row r="674" spans="1:18" ht="29.25">
      <c r="A674" s="1">
        <v>24692</v>
      </c>
      <c r="B674" s="1" t="s">
        <v>633</v>
      </c>
      <c r="C674" s="1">
        <v>668</v>
      </c>
      <c r="D674" s="1">
        <v>3</v>
      </c>
      <c r="E674" s="1" t="s">
        <v>32</v>
      </c>
      <c r="F674" s="1" t="s">
        <v>33</v>
      </c>
      <c r="G674" s="1">
        <v>2001</v>
      </c>
      <c r="H674" s="1" t="s">
        <v>1080</v>
      </c>
      <c r="I674" s="11" t="s">
        <v>1055</v>
      </c>
      <c r="J674" s="1" t="s">
        <v>1056</v>
      </c>
      <c r="K674" s="1" t="s">
        <v>1057</v>
      </c>
      <c r="L674" s="1" t="s">
        <v>29</v>
      </c>
      <c r="M674" s="12">
        <v>2600</v>
      </c>
      <c r="N674" s="13">
        <v>3500</v>
      </c>
      <c r="O674" s="33"/>
      <c r="P674" s="14" t="str">
        <f>IF(O674="","",IF(R674=1,"On Increment","Off Increment"))</f>
        <v/>
      </c>
      <c r="Q674" s="2" t="s">
        <v>20</v>
      </c>
      <c r="R674">
        <f>COUNTIF('Bid Steps'!A:A,O674)</f>
        <v>0</v>
      </c>
    </row>
    <row r="675" spans="1:18" ht="29.25">
      <c r="A675" s="1">
        <v>24692</v>
      </c>
      <c r="B675" s="1" t="s">
        <v>633</v>
      </c>
      <c r="C675" s="1">
        <v>669</v>
      </c>
      <c r="D675" s="1">
        <v>6</v>
      </c>
      <c r="E675" s="1" t="s">
        <v>40</v>
      </c>
      <c r="F675" s="1" t="s">
        <v>33</v>
      </c>
      <c r="G675" s="1">
        <v>2000</v>
      </c>
      <c r="H675" s="1" t="s">
        <v>1081</v>
      </c>
      <c r="I675" s="11" t="s">
        <v>1055</v>
      </c>
      <c r="J675" s="1" t="s">
        <v>1056</v>
      </c>
      <c r="K675" s="1" t="s">
        <v>1057</v>
      </c>
      <c r="L675" s="1" t="s">
        <v>29</v>
      </c>
      <c r="M675" s="12">
        <v>2400</v>
      </c>
      <c r="N675" s="13">
        <v>3200</v>
      </c>
      <c r="O675" s="33"/>
      <c r="P675" s="14" t="str">
        <f>IF(O675="","",IF(R675=1,"On Increment","Off Increment"))</f>
        <v/>
      </c>
      <c r="Q675" s="2" t="s">
        <v>20</v>
      </c>
      <c r="R675">
        <f>COUNTIF('Bid Steps'!A:A,O675)</f>
        <v>0</v>
      </c>
    </row>
    <row r="676" spans="1:18" ht="29.25">
      <c r="A676" s="1">
        <v>24692</v>
      </c>
      <c r="B676" s="1" t="s">
        <v>633</v>
      </c>
      <c r="C676" s="1">
        <v>670</v>
      </c>
      <c r="D676" s="1">
        <v>12</v>
      </c>
      <c r="E676" s="1" t="s">
        <v>40</v>
      </c>
      <c r="F676" s="1" t="s">
        <v>634</v>
      </c>
      <c r="G676" s="1">
        <v>2000</v>
      </c>
      <c r="H676" s="1" t="s">
        <v>1081</v>
      </c>
      <c r="I676" s="11" t="s">
        <v>1082</v>
      </c>
      <c r="J676" s="1" t="s">
        <v>1056</v>
      </c>
      <c r="K676" s="1" t="s">
        <v>1057</v>
      </c>
      <c r="L676" s="1" t="s">
        <v>29</v>
      </c>
      <c r="M676" s="12">
        <v>4800</v>
      </c>
      <c r="N676" s="13">
        <v>6500</v>
      </c>
      <c r="O676" s="33"/>
      <c r="P676" s="14" t="str">
        <f>IF(O676="","",IF(R676=1,"On Increment","Off Increment"))</f>
        <v/>
      </c>
      <c r="Q676" s="2" t="s">
        <v>20</v>
      </c>
      <c r="R676">
        <f>COUNTIF('Bid Steps'!A:A,O676)</f>
        <v>0</v>
      </c>
    </row>
    <row r="677" spans="1:18" ht="43.5">
      <c r="A677" s="1">
        <v>24692</v>
      </c>
      <c r="B677" s="1" t="s">
        <v>633</v>
      </c>
      <c r="C677" s="1">
        <v>671</v>
      </c>
      <c r="D677" s="1">
        <v>4</v>
      </c>
      <c r="E677" s="1" t="s">
        <v>32</v>
      </c>
      <c r="F677" s="1" t="s">
        <v>24</v>
      </c>
      <c r="G677" s="1">
        <v>2000</v>
      </c>
      <c r="H677" s="1" t="s">
        <v>1081</v>
      </c>
      <c r="I677" s="11" t="s">
        <v>1083</v>
      </c>
      <c r="J677" s="1" t="s">
        <v>1056</v>
      </c>
      <c r="K677" s="1" t="s">
        <v>1057</v>
      </c>
      <c r="L677" s="1" t="s">
        <v>29</v>
      </c>
      <c r="M677" s="12">
        <v>3500</v>
      </c>
      <c r="N677" s="13">
        <v>4500</v>
      </c>
      <c r="O677" s="33"/>
      <c r="P677" s="14" t="str">
        <f>IF(O677="","",IF(R677=1,"On Increment","Off Increment"))</f>
        <v/>
      </c>
      <c r="Q677" s="2" t="s">
        <v>20</v>
      </c>
      <c r="R677">
        <f>COUNTIF('Bid Steps'!A:A,O677)</f>
        <v>0</v>
      </c>
    </row>
    <row r="678" spans="1:18" ht="29.25">
      <c r="A678" s="1">
        <v>24692</v>
      </c>
      <c r="B678" s="1" t="s">
        <v>633</v>
      </c>
      <c r="C678" s="1">
        <v>672</v>
      </c>
      <c r="D678" s="1">
        <v>1</v>
      </c>
      <c r="E678" s="1" t="s">
        <v>23</v>
      </c>
      <c r="F678" s="1" t="s">
        <v>24</v>
      </c>
      <c r="G678" s="1">
        <v>2000</v>
      </c>
      <c r="H678" s="1" t="s">
        <v>1081</v>
      </c>
      <c r="I678" s="11" t="s">
        <v>1055</v>
      </c>
      <c r="J678" s="1" t="s">
        <v>1056</v>
      </c>
      <c r="K678" s="1" t="s">
        <v>1057</v>
      </c>
      <c r="L678" s="1" t="s">
        <v>29</v>
      </c>
      <c r="M678" s="12">
        <v>2000</v>
      </c>
      <c r="N678" s="13">
        <v>2800</v>
      </c>
      <c r="O678" s="33"/>
      <c r="P678" s="14" t="str">
        <f>IF(O678="","",IF(R678=1,"On Increment","Off Increment"))</f>
        <v/>
      </c>
      <c r="Q678" s="2" t="s">
        <v>20</v>
      </c>
      <c r="R678">
        <f>COUNTIF('Bid Steps'!A:A,O678)</f>
        <v>0</v>
      </c>
    </row>
    <row r="679" spans="1:18" ht="29.25">
      <c r="A679" s="1">
        <v>24692</v>
      </c>
      <c r="B679" s="1" t="s">
        <v>633</v>
      </c>
      <c r="C679" s="1">
        <v>673</v>
      </c>
      <c r="D679" s="1">
        <v>1</v>
      </c>
      <c r="E679" s="1" t="s">
        <v>23</v>
      </c>
      <c r="F679" s="1" t="s">
        <v>24</v>
      </c>
      <c r="G679" s="1">
        <v>2000</v>
      </c>
      <c r="H679" s="1" t="s">
        <v>1081</v>
      </c>
      <c r="I679" s="11" t="s">
        <v>1055</v>
      </c>
      <c r="J679" s="1" t="s">
        <v>1056</v>
      </c>
      <c r="K679" s="1" t="s">
        <v>1057</v>
      </c>
      <c r="L679" s="1" t="s">
        <v>29</v>
      </c>
      <c r="M679" s="12">
        <v>2000</v>
      </c>
      <c r="N679" s="13">
        <v>2800</v>
      </c>
      <c r="O679" s="33"/>
      <c r="P679" s="14" t="str">
        <f>IF(O679="","",IF(R679=1,"On Increment","Off Increment"))</f>
        <v/>
      </c>
      <c r="Q679" s="2" t="s">
        <v>20</v>
      </c>
      <c r="R679">
        <f>COUNTIF('Bid Steps'!A:A,O679)</f>
        <v>0</v>
      </c>
    </row>
    <row r="680" spans="1:18" ht="29.25">
      <c r="A680" s="1">
        <v>24692</v>
      </c>
      <c r="B680" s="1" t="s">
        <v>633</v>
      </c>
      <c r="C680" s="1">
        <v>674</v>
      </c>
      <c r="D680" s="1">
        <v>6</v>
      </c>
      <c r="E680" s="1" t="s">
        <v>40</v>
      </c>
      <c r="F680" s="1" t="s">
        <v>33</v>
      </c>
      <c r="G680" s="1">
        <v>2007</v>
      </c>
      <c r="H680" s="1" t="s">
        <v>1084</v>
      </c>
      <c r="I680" s="11" t="s">
        <v>1055</v>
      </c>
      <c r="J680" s="1" t="s">
        <v>1056</v>
      </c>
      <c r="K680" s="1" t="s">
        <v>1057</v>
      </c>
      <c r="L680" s="1" t="s">
        <v>29</v>
      </c>
      <c r="M680" s="12">
        <v>1600</v>
      </c>
      <c r="N680" s="13">
        <v>2200</v>
      </c>
      <c r="O680" s="33"/>
      <c r="P680" s="14" t="str">
        <f>IF(O680="","",IF(R680=1,"On Increment","Off Increment"))</f>
        <v/>
      </c>
      <c r="Q680" s="2" t="s">
        <v>20</v>
      </c>
      <c r="R680">
        <f>COUNTIF('Bid Steps'!A:A,O680)</f>
        <v>0</v>
      </c>
    </row>
    <row r="681" spans="1:18" ht="29.25">
      <c r="A681" s="1">
        <v>24692</v>
      </c>
      <c r="B681" s="1" t="s">
        <v>633</v>
      </c>
      <c r="C681" s="1">
        <v>675</v>
      </c>
      <c r="D681" s="1">
        <v>12</v>
      </c>
      <c r="E681" s="1" t="s">
        <v>40</v>
      </c>
      <c r="F681" s="1" t="s">
        <v>33</v>
      </c>
      <c r="G681" s="1">
        <v>2005</v>
      </c>
      <c r="H681" s="1" t="s">
        <v>1085</v>
      </c>
      <c r="I681" s="11" t="s">
        <v>1055</v>
      </c>
      <c r="J681" s="1" t="s">
        <v>1056</v>
      </c>
      <c r="K681" s="1" t="s">
        <v>1057</v>
      </c>
      <c r="L681" s="1" t="s">
        <v>29</v>
      </c>
      <c r="M681" s="12">
        <v>1700</v>
      </c>
      <c r="N681" s="13">
        <v>2400</v>
      </c>
      <c r="O681" s="33"/>
      <c r="P681" s="14" t="str">
        <f>IF(O681="","",IF(R681=1,"On Increment","Off Increment"))</f>
        <v/>
      </c>
      <c r="Q681" s="2" t="s">
        <v>20</v>
      </c>
      <c r="R681">
        <f>COUNTIF('Bid Steps'!A:A,O681)</f>
        <v>0</v>
      </c>
    </row>
    <row r="682" spans="1:18" ht="43.5">
      <c r="A682" s="1">
        <v>24692</v>
      </c>
      <c r="B682" s="1" t="s">
        <v>633</v>
      </c>
      <c r="C682" s="1">
        <v>676</v>
      </c>
      <c r="D682" s="1">
        <v>12</v>
      </c>
      <c r="E682" s="1" t="s">
        <v>40</v>
      </c>
      <c r="F682" s="1" t="s">
        <v>24</v>
      </c>
      <c r="G682" s="1">
        <v>1999</v>
      </c>
      <c r="H682" s="1" t="s">
        <v>1086</v>
      </c>
      <c r="I682" s="11" t="s">
        <v>1087</v>
      </c>
      <c r="J682" s="1" t="s">
        <v>1056</v>
      </c>
      <c r="K682" s="1" t="s">
        <v>1057</v>
      </c>
      <c r="L682" s="1" t="s">
        <v>29</v>
      </c>
      <c r="M682" s="12">
        <v>2200</v>
      </c>
      <c r="N682" s="13">
        <v>3000</v>
      </c>
      <c r="O682" s="33"/>
      <c r="P682" s="14" t="str">
        <f>IF(O682="","",IF(R682=1,"On Increment","Off Increment"))</f>
        <v/>
      </c>
      <c r="Q682" s="2" t="s">
        <v>20</v>
      </c>
      <c r="R682">
        <f>COUNTIF('Bid Steps'!A:A,O682)</f>
        <v>0</v>
      </c>
    </row>
    <row r="683" spans="1:18" ht="29.25">
      <c r="A683" s="1">
        <v>24692</v>
      </c>
      <c r="B683" s="1" t="s">
        <v>633</v>
      </c>
      <c r="C683" s="1">
        <v>677</v>
      </c>
      <c r="D683" s="1">
        <v>12</v>
      </c>
      <c r="E683" s="1" t="s">
        <v>40</v>
      </c>
      <c r="F683" s="1" t="s">
        <v>33</v>
      </c>
      <c r="G683" s="1">
        <v>1998</v>
      </c>
      <c r="H683" s="1" t="s">
        <v>1088</v>
      </c>
      <c r="I683" s="11" t="s">
        <v>1055</v>
      </c>
      <c r="J683" s="1" t="s">
        <v>1056</v>
      </c>
      <c r="K683" s="1" t="s">
        <v>1057</v>
      </c>
      <c r="L683" s="1" t="s">
        <v>29</v>
      </c>
      <c r="M683" s="12">
        <v>2200</v>
      </c>
      <c r="N683" s="13">
        <v>3000</v>
      </c>
      <c r="O683" s="33"/>
      <c r="P683" s="14" t="str">
        <f>IF(O683="","",IF(R683=1,"On Increment","Off Increment"))</f>
        <v/>
      </c>
      <c r="Q683" s="2" t="s">
        <v>20</v>
      </c>
      <c r="R683">
        <f>COUNTIF('Bid Steps'!A:A,O683)</f>
        <v>0</v>
      </c>
    </row>
    <row r="684" spans="1:18" ht="43.5">
      <c r="A684" s="1">
        <v>24692</v>
      </c>
      <c r="B684" s="1" t="s">
        <v>633</v>
      </c>
      <c r="C684" s="1">
        <v>678</v>
      </c>
      <c r="D684" s="1">
        <v>12</v>
      </c>
      <c r="E684" s="1" t="s">
        <v>40</v>
      </c>
      <c r="F684" s="1" t="s">
        <v>634</v>
      </c>
      <c r="G684" s="1">
        <v>1997</v>
      </c>
      <c r="H684" s="1" t="s">
        <v>1089</v>
      </c>
      <c r="I684" s="11" t="s">
        <v>1087</v>
      </c>
      <c r="J684" s="1" t="s">
        <v>1056</v>
      </c>
      <c r="K684" s="1" t="s">
        <v>1057</v>
      </c>
      <c r="L684" s="1" t="s">
        <v>29</v>
      </c>
      <c r="M684" s="12">
        <v>2200</v>
      </c>
      <c r="N684" s="13">
        <v>3000</v>
      </c>
      <c r="O684" s="33"/>
      <c r="P684" s="14" t="str">
        <f>IF(O684="","",IF(R684=1,"On Increment","Off Increment"))</f>
        <v/>
      </c>
      <c r="Q684" s="2" t="s">
        <v>20</v>
      </c>
      <c r="R684">
        <f>COUNTIF('Bid Steps'!A:A,O684)</f>
        <v>0</v>
      </c>
    </row>
    <row r="685" spans="1:18" ht="57.75">
      <c r="A685" s="1">
        <v>24692</v>
      </c>
      <c r="B685" s="1" t="s">
        <v>633</v>
      </c>
      <c r="C685" s="1">
        <v>679</v>
      </c>
      <c r="D685" s="1">
        <v>12</v>
      </c>
      <c r="E685" s="1" t="s">
        <v>40</v>
      </c>
      <c r="F685" s="1" t="s">
        <v>33</v>
      </c>
      <c r="G685" s="1">
        <v>1997</v>
      </c>
      <c r="H685" s="1" t="s">
        <v>1090</v>
      </c>
      <c r="I685" s="11" t="s">
        <v>1091</v>
      </c>
      <c r="J685" s="1" t="s">
        <v>1056</v>
      </c>
      <c r="K685" s="1" t="s">
        <v>1057</v>
      </c>
      <c r="L685" s="1" t="s">
        <v>29</v>
      </c>
      <c r="M685" s="12">
        <v>2200</v>
      </c>
      <c r="N685" s="13">
        <v>3000</v>
      </c>
      <c r="O685" s="33"/>
      <c r="P685" s="14" t="str">
        <f>IF(O685="","",IF(R685=1,"On Increment","Off Increment"))</f>
        <v/>
      </c>
      <c r="Q685" s="2" t="s">
        <v>20</v>
      </c>
      <c r="R685">
        <f>COUNTIF('Bid Steps'!A:A,O685)</f>
        <v>0</v>
      </c>
    </row>
    <row r="686" spans="1:18" ht="43.5">
      <c r="A686" s="1">
        <v>24692</v>
      </c>
      <c r="B686" s="1" t="s">
        <v>633</v>
      </c>
      <c r="C686" s="1">
        <v>680</v>
      </c>
      <c r="D686" s="1">
        <v>6</v>
      </c>
      <c r="E686" s="1" t="s">
        <v>32</v>
      </c>
      <c r="F686" s="1" t="s">
        <v>634</v>
      </c>
      <c r="G686" s="1">
        <v>1997</v>
      </c>
      <c r="H686" s="1" t="s">
        <v>1092</v>
      </c>
      <c r="I686" s="11" t="s">
        <v>1068</v>
      </c>
      <c r="J686" s="1" t="s">
        <v>1056</v>
      </c>
      <c r="K686" s="1" t="s">
        <v>1057</v>
      </c>
      <c r="L686" s="1" t="s">
        <v>29</v>
      </c>
      <c r="M686" s="12">
        <v>1400</v>
      </c>
      <c r="N686" s="13">
        <v>1900</v>
      </c>
      <c r="O686" s="33"/>
      <c r="P686" s="14" t="str">
        <f>IF(O686="","",IF(R686=1,"On Increment","Off Increment"))</f>
        <v/>
      </c>
      <c r="Q686" s="2" t="s">
        <v>20</v>
      </c>
      <c r="R686">
        <f>COUNTIF('Bid Steps'!A:A,O686)</f>
        <v>0</v>
      </c>
    </row>
    <row r="687" spans="1:18" ht="43.5">
      <c r="A687" s="1">
        <v>24692</v>
      </c>
      <c r="B687" s="1" t="s">
        <v>633</v>
      </c>
      <c r="C687" s="1">
        <v>681</v>
      </c>
      <c r="D687" s="1">
        <v>12</v>
      </c>
      <c r="E687" s="1" t="s">
        <v>40</v>
      </c>
      <c r="F687" s="1" t="s">
        <v>33</v>
      </c>
      <c r="G687" s="1">
        <v>1996</v>
      </c>
      <c r="H687" s="1" t="s">
        <v>1093</v>
      </c>
      <c r="I687" s="11" t="s">
        <v>1087</v>
      </c>
      <c r="J687" s="1" t="s">
        <v>1056</v>
      </c>
      <c r="K687" s="1" t="s">
        <v>1057</v>
      </c>
      <c r="L687" s="1" t="s">
        <v>29</v>
      </c>
      <c r="M687" s="12">
        <v>4800</v>
      </c>
      <c r="N687" s="13">
        <v>6500</v>
      </c>
      <c r="O687" s="33"/>
      <c r="P687" s="14" t="str">
        <f>IF(O687="","",IF(R687=1,"On Increment","Off Increment"))</f>
        <v/>
      </c>
      <c r="Q687" s="2" t="s">
        <v>20</v>
      </c>
      <c r="R687">
        <f>COUNTIF('Bid Steps'!A:A,O687)</f>
        <v>0</v>
      </c>
    </row>
    <row r="688" spans="1:18" ht="43.5">
      <c r="A688" s="1">
        <v>24692</v>
      </c>
      <c r="B688" s="1" t="s">
        <v>633</v>
      </c>
      <c r="C688" s="1">
        <v>682</v>
      </c>
      <c r="D688" s="1">
        <v>1</v>
      </c>
      <c r="E688" s="1" t="s">
        <v>71</v>
      </c>
      <c r="F688" s="1" t="s">
        <v>24</v>
      </c>
      <c r="G688" s="1">
        <v>1996</v>
      </c>
      <c r="H688" s="1" t="s">
        <v>1094</v>
      </c>
      <c r="I688" s="11" t="s">
        <v>1095</v>
      </c>
      <c r="J688" s="1" t="s">
        <v>1056</v>
      </c>
      <c r="K688" s="1" t="s">
        <v>1057</v>
      </c>
      <c r="L688" s="1" t="s">
        <v>29</v>
      </c>
      <c r="M688" s="12">
        <v>800</v>
      </c>
      <c r="N688" s="13">
        <v>1100</v>
      </c>
      <c r="O688" s="33"/>
      <c r="P688" s="14" t="str">
        <f>IF(O688="","",IF(R688=1,"On Increment","Off Increment"))</f>
        <v/>
      </c>
      <c r="Q688" s="2" t="s">
        <v>20</v>
      </c>
      <c r="R688">
        <f>COUNTIF('Bid Steps'!A:A,O688)</f>
        <v>0</v>
      </c>
    </row>
    <row r="689" spans="1:18" ht="43.5">
      <c r="A689" s="1">
        <v>24692</v>
      </c>
      <c r="B689" s="1" t="s">
        <v>633</v>
      </c>
      <c r="C689" s="1">
        <v>683</v>
      </c>
      <c r="D689" s="1">
        <v>6</v>
      </c>
      <c r="E689" s="1" t="s">
        <v>32</v>
      </c>
      <c r="F689" s="1" t="s">
        <v>634</v>
      </c>
      <c r="G689" s="1">
        <v>1996</v>
      </c>
      <c r="H689" s="1" t="s">
        <v>1094</v>
      </c>
      <c r="I689" s="11" t="s">
        <v>1087</v>
      </c>
      <c r="J689" s="1" t="s">
        <v>1056</v>
      </c>
      <c r="K689" s="1" t="s">
        <v>1057</v>
      </c>
      <c r="L689" s="1" t="s">
        <v>29</v>
      </c>
      <c r="M689" s="12">
        <v>4800</v>
      </c>
      <c r="N689" s="13">
        <v>6500</v>
      </c>
      <c r="O689" s="33"/>
      <c r="P689" s="14" t="str">
        <f>IF(O689="","",IF(R689=1,"On Increment","Off Increment"))</f>
        <v/>
      </c>
      <c r="Q689" s="2" t="s">
        <v>20</v>
      </c>
      <c r="R689">
        <f>COUNTIF('Bid Steps'!A:A,O689)</f>
        <v>0</v>
      </c>
    </row>
    <row r="690" spans="1:18" ht="57.75">
      <c r="A690" s="1">
        <v>24692</v>
      </c>
      <c r="B690" s="1" t="s">
        <v>633</v>
      </c>
      <c r="C690" s="1">
        <v>684</v>
      </c>
      <c r="D690" s="1">
        <v>12</v>
      </c>
      <c r="E690" s="1" t="s">
        <v>40</v>
      </c>
      <c r="F690" s="1" t="s">
        <v>24</v>
      </c>
      <c r="G690" s="1">
        <v>1985</v>
      </c>
      <c r="H690" s="1" t="s">
        <v>1096</v>
      </c>
      <c r="I690" s="11" t="s">
        <v>1097</v>
      </c>
      <c r="J690" s="1" t="s">
        <v>1056</v>
      </c>
      <c r="K690" s="1" t="s">
        <v>1057</v>
      </c>
      <c r="L690" s="1" t="s">
        <v>29</v>
      </c>
      <c r="M690" s="12">
        <v>3500</v>
      </c>
      <c r="N690" s="13">
        <v>4500</v>
      </c>
      <c r="O690" s="33"/>
      <c r="P690" s="14" t="str">
        <f>IF(O690="","",IF(R690=1,"On Increment","Off Increment"))</f>
        <v/>
      </c>
      <c r="Q690" s="2" t="s">
        <v>20</v>
      </c>
      <c r="R690">
        <f>COUNTIF('Bid Steps'!A:A,O690)</f>
        <v>0</v>
      </c>
    </row>
    <row r="691" spans="1:18" ht="29.25">
      <c r="A691" s="1">
        <v>24692</v>
      </c>
      <c r="B691" s="1" t="s">
        <v>633</v>
      </c>
      <c r="C691" s="1">
        <v>685</v>
      </c>
      <c r="D691" s="1">
        <v>12</v>
      </c>
      <c r="E691" s="1" t="s">
        <v>40</v>
      </c>
      <c r="F691" s="1" t="s">
        <v>33</v>
      </c>
      <c r="G691" s="1">
        <v>2007</v>
      </c>
      <c r="H691" s="1" t="s">
        <v>1098</v>
      </c>
      <c r="I691" s="11" t="s">
        <v>1055</v>
      </c>
      <c r="J691" s="1" t="s">
        <v>1056</v>
      </c>
      <c r="K691" s="1" t="s">
        <v>1057</v>
      </c>
      <c r="L691" s="1" t="s">
        <v>29</v>
      </c>
      <c r="M691" s="12">
        <v>1400</v>
      </c>
      <c r="N691" s="13">
        <v>1900</v>
      </c>
      <c r="O691" s="33"/>
      <c r="P691" s="14" t="str">
        <f>IF(O691="","",IF(R691=1,"On Increment","Off Increment"))</f>
        <v/>
      </c>
      <c r="Q691" s="2" t="s">
        <v>20</v>
      </c>
      <c r="R691">
        <f>COUNTIF('Bid Steps'!A:A,O691)</f>
        <v>0</v>
      </c>
    </row>
    <row r="692" spans="1:18" ht="43.5">
      <c r="A692" s="1">
        <v>24692</v>
      </c>
      <c r="B692" s="1" t="s">
        <v>633</v>
      </c>
      <c r="C692" s="1">
        <v>686</v>
      </c>
      <c r="D692" s="1">
        <v>6</v>
      </c>
      <c r="E692" s="1" t="s">
        <v>40</v>
      </c>
      <c r="F692" s="1" t="s">
        <v>33</v>
      </c>
      <c r="G692" s="1">
        <v>1998</v>
      </c>
      <c r="H692" s="1" t="s">
        <v>1099</v>
      </c>
      <c r="I692" s="11" t="s">
        <v>1087</v>
      </c>
      <c r="J692" s="1" t="s">
        <v>1056</v>
      </c>
      <c r="K692" s="1" t="s">
        <v>1057</v>
      </c>
      <c r="L692" s="1" t="s">
        <v>29</v>
      </c>
      <c r="M692" s="12">
        <v>1400</v>
      </c>
      <c r="N692" s="13">
        <v>1900</v>
      </c>
      <c r="O692" s="33"/>
      <c r="P692" s="14" t="str">
        <f>IF(O692="","",IF(R692=1,"On Increment","Off Increment"))</f>
        <v/>
      </c>
      <c r="Q692" s="2" t="s">
        <v>20</v>
      </c>
      <c r="R692">
        <f>COUNTIF('Bid Steps'!A:A,O692)</f>
        <v>0</v>
      </c>
    </row>
    <row r="693" spans="1:18" ht="29.25">
      <c r="A693" s="1">
        <v>24692</v>
      </c>
      <c r="B693" s="1" t="s">
        <v>633</v>
      </c>
      <c r="C693" s="1">
        <v>687</v>
      </c>
      <c r="D693" s="1">
        <v>2</v>
      </c>
      <c r="E693" s="1" t="s">
        <v>32</v>
      </c>
      <c r="F693" s="1" t="s">
        <v>24</v>
      </c>
      <c r="G693" s="1">
        <v>2007</v>
      </c>
      <c r="H693" s="1" t="s">
        <v>1100</v>
      </c>
      <c r="I693" s="11" t="s">
        <v>1055</v>
      </c>
      <c r="J693" s="1" t="s">
        <v>1056</v>
      </c>
      <c r="K693" s="1" t="s">
        <v>1057</v>
      </c>
      <c r="L693" s="1" t="s">
        <v>29</v>
      </c>
      <c r="M693" s="12">
        <v>1000</v>
      </c>
      <c r="N693" s="13">
        <v>1500</v>
      </c>
      <c r="O693" s="33"/>
      <c r="P693" s="14" t="str">
        <f>IF(O693="","",IF(R693=1,"On Increment","Off Increment"))</f>
        <v/>
      </c>
      <c r="Q693" s="2" t="s">
        <v>20</v>
      </c>
      <c r="R693">
        <f>COUNTIF('Bid Steps'!A:A,O693)</f>
        <v>0</v>
      </c>
    </row>
    <row r="694" spans="1:18" ht="29.25">
      <c r="A694" s="1">
        <v>24692</v>
      </c>
      <c r="B694" s="1" t="s">
        <v>633</v>
      </c>
      <c r="C694" s="1">
        <v>688</v>
      </c>
      <c r="D694" s="1">
        <v>3</v>
      </c>
      <c r="E694" s="1" t="s">
        <v>32</v>
      </c>
      <c r="F694" s="1" t="s">
        <v>24</v>
      </c>
      <c r="G694" s="1">
        <v>2007</v>
      </c>
      <c r="H694" s="1" t="s">
        <v>1100</v>
      </c>
      <c r="I694" s="11" t="s">
        <v>1055</v>
      </c>
      <c r="J694" s="1" t="s">
        <v>1056</v>
      </c>
      <c r="K694" s="1" t="s">
        <v>1057</v>
      </c>
      <c r="L694" s="1" t="s">
        <v>29</v>
      </c>
      <c r="M694" s="12">
        <v>1500</v>
      </c>
      <c r="N694" s="13">
        <v>2000</v>
      </c>
      <c r="O694" s="33"/>
      <c r="P694" s="14" t="str">
        <f>IF(O694="","",IF(R694=1,"On Increment","Off Increment"))</f>
        <v/>
      </c>
      <c r="Q694" s="2" t="s">
        <v>20</v>
      </c>
      <c r="R694">
        <f>COUNTIF('Bid Steps'!A:A,O694)</f>
        <v>0</v>
      </c>
    </row>
    <row r="695" spans="1:18" ht="29.25">
      <c r="A695" s="1">
        <v>24692</v>
      </c>
      <c r="B695" s="1" t="s">
        <v>633</v>
      </c>
      <c r="C695" s="1">
        <v>689</v>
      </c>
      <c r="D695" s="1">
        <v>12</v>
      </c>
      <c r="E695" s="1" t="s">
        <v>40</v>
      </c>
      <c r="F695" s="1" t="s">
        <v>634</v>
      </c>
      <c r="G695" s="1">
        <v>2000</v>
      </c>
      <c r="H695" s="1" t="s">
        <v>1101</v>
      </c>
      <c r="I695" s="11" t="s">
        <v>1055</v>
      </c>
      <c r="J695" s="1" t="s">
        <v>1056</v>
      </c>
      <c r="K695" s="1" t="s">
        <v>1057</v>
      </c>
      <c r="L695" s="1" t="s">
        <v>29</v>
      </c>
      <c r="M695" s="12">
        <v>3800</v>
      </c>
      <c r="N695" s="13">
        <v>4800</v>
      </c>
      <c r="O695" s="33"/>
      <c r="P695" s="14" t="str">
        <f>IF(O695="","",IF(R695=1,"On Increment","Off Increment"))</f>
        <v/>
      </c>
      <c r="Q695" s="2" t="s">
        <v>20</v>
      </c>
      <c r="R695">
        <f>COUNTIF('Bid Steps'!A:A,O695)</f>
        <v>0</v>
      </c>
    </row>
    <row r="696" spans="1:18" ht="29.25">
      <c r="A696" s="1">
        <v>24692</v>
      </c>
      <c r="B696" s="1" t="s">
        <v>633</v>
      </c>
      <c r="C696" s="1">
        <v>690</v>
      </c>
      <c r="D696" s="1">
        <v>12</v>
      </c>
      <c r="E696" s="1" t="s">
        <v>40</v>
      </c>
      <c r="F696" s="1" t="s">
        <v>33</v>
      </c>
      <c r="G696" s="1">
        <v>2007</v>
      </c>
      <c r="H696" s="1" t="s">
        <v>1102</v>
      </c>
      <c r="I696" s="11" t="s">
        <v>1055</v>
      </c>
      <c r="J696" s="1" t="s">
        <v>1056</v>
      </c>
      <c r="K696" s="1" t="s">
        <v>1057</v>
      </c>
      <c r="L696" s="1" t="s">
        <v>29</v>
      </c>
      <c r="M696" s="12">
        <v>1200</v>
      </c>
      <c r="N696" s="13">
        <v>1700</v>
      </c>
      <c r="O696" s="33"/>
      <c r="P696" s="14" t="str">
        <f>IF(O696="","",IF(R696=1,"On Increment","Off Increment"))</f>
        <v/>
      </c>
      <c r="Q696" s="2" t="s">
        <v>20</v>
      </c>
      <c r="R696">
        <f>COUNTIF('Bid Steps'!A:A,O696)</f>
        <v>0</v>
      </c>
    </row>
    <row r="697" spans="1:18" ht="29.25">
      <c r="A697" s="1">
        <v>24692</v>
      </c>
      <c r="B697" s="1" t="s">
        <v>633</v>
      </c>
      <c r="C697" s="1">
        <v>691</v>
      </c>
      <c r="D697" s="1">
        <v>5</v>
      </c>
      <c r="E697" s="1" t="s">
        <v>40</v>
      </c>
      <c r="F697" s="1" t="s">
        <v>33</v>
      </c>
      <c r="G697" s="1">
        <v>1997</v>
      </c>
      <c r="H697" s="1" t="s">
        <v>1103</v>
      </c>
      <c r="I697" s="11" t="s">
        <v>1055</v>
      </c>
      <c r="J697" s="1" t="s">
        <v>1056</v>
      </c>
      <c r="K697" s="1" t="s">
        <v>1057</v>
      </c>
      <c r="L697" s="1" t="s">
        <v>29</v>
      </c>
      <c r="M697" s="12">
        <v>650</v>
      </c>
      <c r="N697" s="13">
        <v>850</v>
      </c>
      <c r="O697" s="33"/>
      <c r="P697" s="14" t="str">
        <f>IF(O697="","",IF(R697=1,"On Increment","Off Increment"))</f>
        <v/>
      </c>
      <c r="Q697" s="2" t="s">
        <v>20</v>
      </c>
      <c r="R697">
        <f>COUNTIF('Bid Steps'!A:A,O697)</f>
        <v>0</v>
      </c>
    </row>
    <row r="698" spans="1:18" ht="43.5">
      <c r="A698" s="1">
        <v>24692</v>
      </c>
      <c r="B698" s="1" t="s">
        <v>633</v>
      </c>
      <c r="C698" s="1">
        <v>692</v>
      </c>
      <c r="D698" s="1">
        <v>7</v>
      </c>
      <c r="E698" s="1" t="s">
        <v>40</v>
      </c>
      <c r="F698" s="1" t="s">
        <v>33</v>
      </c>
      <c r="G698" s="1">
        <v>1997</v>
      </c>
      <c r="H698" s="1" t="s">
        <v>1103</v>
      </c>
      <c r="I698" s="11" t="s">
        <v>1104</v>
      </c>
      <c r="J698" s="1" t="s">
        <v>1056</v>
      </c>
      <c r="K698" s="1" t="s">
        <v>1057</v>
      </c>
      <c r="L698" s="1" t="s">
        <v>29</v>
      </c>
      <c r="M698" s="12">
        <v>900</v>
      </c>
      <c r="N698" s="13">
        <v>1300</v>
      </c>
      <c r="O698" s="33"/>
      <c r="P698" s="14" t="str">
        <f>IF(O698="","",IF(R698=1,"On Increment","Off Increment"))</f>
        <v/>
      </c>
      <c r="Q698" s="2" t="s">
        <v>20</v>
      </c>
      <c r="R698">
        <f>COUNTIF('Bid Steps'!A:A,O698)</f>
        <v>0</v>
      </c>
    </row>
    <row r="699" spans="1:18" ht="43.5">
      <c r="A699" s="1">
        <v>24692</v>
      </c>
      <c r="B699" s="1" t="s">
        <v>633</v>
      </c>
      <c r="C699" s="1">
        <v>693</v>
      </c>
      <c r="D699" s="1">
        <v>6</v>
      </c>
      <c r="E699" s="1" t="s">
        <v>32</v>
      </c>
      <c r="F699" s="1" t="s">
        <v>634</v>
      </c>
      <c r="G699" s="1">
        <v>1997</v>
      </c>
      <c r="H699" s="1" t="s">
        <v>1103</v>
      </c>
      <c r="I699" s="11" t="s">
        <v>1105</v>
      </c>
      <c r="J699" s="1" t="s">
        <v>1056</v>
      </c>
      <c r="K699" s="1" t="s">
        <v>1057</v>
      </c>
      <c r="L699" s="1" t="s">
        <v>29</v>
      </c>
      <c r="M699" s="12">
        <v>1600</v>
      </c>
      <c r="N699" s="13">
        <v>2200</v>
      </c>
      <c r="O699" s="33"/>
      <c r="P699" s="14" t="str">
        <f>IF(O699="","",IF(R699=1,"On Increment","Off Increment"))</f>
        <v/>
      </c>
      <c r="Q699" s="2" t="s">
        <v>20</v>
      </c>
      <c r="R699">
        <f>COUNTIF('Bid Steps'!A:A,O699)</f>
        <v>0</v>
      </c>
    </row>
    <row r="700" spans="1:18" ht="29.25">
      <c r="A700" s="1">
        <v>24692</v>
      </c>
      <c r="B700" s="1" t="s">
        <v>633</v>
      </c>
      <c r="C700" s="1">
        <v>694</v>
      </c>
      <c r="D700" s="1">
        <v>12</v>
      </c>
      <c r="E700" s="1" t="s">
        <v>40</v>
      </c>
      <c r="F700" s="1" t="s">
        <v>33</v>
      </c>
      <c r="G700" s="1">
        <v>2005</v>
      </c>
      <c r="H700" s="1" t="s">
        <v>1106</v>
      </c>
      <c r="I700" s="11" t="s">
        <v>1055</v>
      </c>
      <c r="J700" s="1" t="s">
        <v>1056</v>
      </c>
      <c r="K700" s="1" t="s">
        <v>1057</v>
      </c>
      <c r="L700" s="1" t="s">
        <v>29</v>
      </c>
      <c r="M700" s="12">
        <v>1600</v>
      </c>
      <c r="N700" s="13">
        <v>2200</v>
      </c>
      <c r="O700" s="33"/>
      <c r="P700" s="14" t="str">
        <f>IF(O700="","",IF(R700=1,"On Increment","Off Increment"))</f>
        <v/>
      </c>
      <c r="Q700" s="2" t="s">
        <v>20</v>
      </c>
      <c r="R700">
        <f>COUNTIF('Bid Steps'!A:A,O700)</f>
        <v>0</v>
      </c>
    </row>
    <row r="701" spans="1:18" ht="57.75">
      <c r="A701" s="1">
        <v>24692</v>
      </c>
      <c r="B701" s="1" t="s">
        <v>633</v>
      </c>
      <c r="C701" s="1">
        <v>695</v>
      </c>
      <c r="D701" s="1">
        <v>4</v>
      </c>
      <c r="E701" s="1" t="s">
        <v>40</v>
      </c>
      <c r="F701" s="1" t="s">
        <v>24</v>
      </c>
      <c r="G701" s="1">
        <v>1997</v>
      </c>
      <c r="H701" s="1" t="s">
        <v>1107</v>
      </c>
      <c r="I701" s="11" t="s">
        <v>1108</v>
      </c>
      <c r="J701" s="1" t="s">
        <v>1056</v>
      </c>
      <c r="K701" s="1" t="s">
        <v>1057</v>
      </c>
      <c r="L701" s="1" t="s">
        <v>29</v>
      </c>
      <c r="M701" s="12">
        <v>700</v>
      </c>
      <c r="N701" s="13">
        <v>900</v>
      </c>
      <c r="O701" s="33"/>
      <c r="P701" s="14" t="str">
        <f>IF(O701="","",IF(R701=1,"On Increment","Off Increment"))</f>
        <v/>
      </c>
      <c r="Q701" s="2" t="s">
        <v>20</v>
      </c>
      <c r="R701">
        <f>COUNTIF('Bid Steps'!A:A,O701)</f>
        <v>0</v>
      </c>
    </row>
    <row r="702" spans="1:18" ht="43.5">
      <c r="A702" s="1">
        <v>24692</v>
      </c>
      <c r="B702" s="1" t="s">
        <v>633</v>
      </c>
      <c r="C702" s="1">
        <v>696</v>
      </c>
      <c r="D702" s="1">
        <v>6</v>
      </c>
      <c r="E702" s="1" t="s">
        <v>40</v>
      </c>
      <c r="F702" s="1" t="s">
        <v>33</v>
      </c>
      <c r="G702" s="1">
        <v>1997</v>
      </c>
      <c r="H702" s="1" t="s">
        <v>1107</v>
      </c>
      <c r="I702" s="11" t="s">
        <v>1109</v>
      </c>
      <c r="J702" s="1" t="s">
        <v>1056</v>
      </c>
      <c r="K702" s="1" t="s">
        <v>1057</v>
      </c>
      <c r="L702" s="1" t="s">
        <v>29</v>
      </c>
      <c r="M702" s="12">
        <v>1100</v>
      </c>
      <c r="N702" s="13">
        <v>1600</v>
      </c>
      <c r="O702" s="33"/>
      <c r="P702" s="14" t="str">
        <f>IF(O702="","",IF(R702=1,"On Increment","Off Increment"))</f>
        <v/>
      </c>
      <c r="Q702" s="2" t="s">
        <v>20</v>
      </c>
      <c r="R702">
        <f>COUNTIF('Bid Steps'!A:A,O702)</f>
        <v>0</v>
      </c>
    </row>
    <row r="703" spans="1:18" ht="188.25">
      <c r="A703" s="1">
        <v>24692</v>
      </c>
      <c r="B703" s="1" t="s">
        <v>633</v>
      </c>
      <c r="C703" s="1">
        <v>697</v>
      </c>
      <c r="D703" s="1">
        <v>3</v>
      </c>
      <c r="E703" s="1" t="s">
        <v>40</v>
      </c>
      <c r="F703" s="1" t="s">
        <v>24</v>
      </c>
      <c r="G703" s="1">
        <v>1990</v>
      </c>
      <c r="H703" s="1" t="s">
        <v>1110</v>
      </c>
      <c r="I703" s="11" t="s">
        <v>1111</v>
      </c>
      <c r="J703" s="1" t="s">
        <v>1056</v>
      </c>
      <c r="K703" s="1" t="s">
        <v>1057</v>
      </c>
      <c r="L703" s="1" t="s">
        <v>29</v>
      </c>
      <c r="M703" s="12">
        <v>1200</v>
      </c>
      <c r="N703" s="13">
        <v>1600</v>
      </c>
      <c r="O703" s="33"/>
      <c r="P703" s="14" t="str">
        <f>IF(O703="","",IF(R703=1,"On Increment","Off Increment"))</f>
        <v/>
      </c>
      <c r="Q703" s="2" t="s">
        <v>20</v>
      </c>
      <c r="R703">
        <f>COUNTIF('Bid Steps'!A:A,O703)</f>
        <v>0</v>
      </c>
    </row>
    <row r="704" spans="1:18" ht="29.25">
      <c r="A704" s="1">
        <v>24692</v>
      </c>
      <c r="B704" s="1" t="s">
        <v>633</v>
      </c>
      <c r="C704" s="1">
        <v>698</v>
      </c>
      <c r="D704" s="1">
        <v>12</v>
      </c>
      <c r="E704" s="1" t="s">
        <v>40</v>
      </c>
      <c r="F704" s="1" t="s">
        <v>507</v>
      </c>
      <c r="G704" s="1">
        <v>2008</v>
      </c>
      <c r="H704" s="1" t="s">
        <v>1112</v>
      </c>
      <c r="I704" s="11" t="s">
        <v>1055</v>
      </c>
      <c r="J704" s="1" t="s">
        <v>1056</v>
      </c>
      <c r="K704" s="1" t="s">
        <v>1057</v>
      </c>
      <c r="L704" s="1" t="s">
        <v>29</v>
      </c>
      <c r="M704" s="12">
        <v>1700</v>
      </c>
      <c r="N704" s="13">
        <v>2400</v>
      </c>
      <c r="O704" s="33"/>
      <c r="P704" s="14" t="str">
        <f>IF(O704="","",IF(R704=1,"On Increment","Off Increment"))</f>
        <v/>
      </c>
      <c r="Q704" s="2" t="s">
        <v>20</v>
      </c>
      <c r="R704">
        <f>COUNTIF('Bid Steps'!A:A,O704)</f>
        <v>0</v>
      </c>
    </row>
    <row r="705" spans="1:18" ht="29.25">
      <c r="A705" s="1">
        <v>24692</v>
      </c>
      <c r="B705" s="1" t="s">
        <v>633</v>
      </c>
      <c r="C705" s="1">
        <v>699</v>
      </c>
      <c r="D705" s="1">
        <v>12</v>
      </c>
      <c r="E705" s="1" t="s">
        <v>40</v>
      </c>
      <c r="F705" s="1" t="s">
        <v>24</v>
      </c>
      <c r="G705" s="1">
        <v>2008</v>
      </c>
      <c r="H705" s="1" t="s">
        <v>1113</v>
      </c>
      <c r="I705" s="1" t="s">
        <v>1055</v>
      </c>
      <c r="J705" s="1" t="s">
        <v>1056</v>
      </c>
      <c r="K705" s="1" t="s">
        <v>1057</v>
      </c>
      <c r="L705" s="1" t="s">
        <v>29</v>
      </c>
      <c r="M705" s="12">
        <v>1400</v>
      </c>
      <c r="N705" s="13">
        <v>1900</v>
      </c>
      <c r="O705" s="33"/>
      <c r="P705" s="14" t="str">
        <f>IF(O705="","",IF(R705=1,"On Increment","Off Increment"))</f>
        <v/>
      </c>
      <c r="Q705" s="2" t="s">
        <v>20</v>
      </c>
      <c r="R705">
        <f>COUNTIF('Bid Steps'!A:A,O705)</f>
        <v>0</v>
      </c>
    </row>
    <row r="706" spans="1:18" ht="29.25">
      <c r="A706" s="1">
        <v>24692</v>
      </c>
      <c r="B706" s="1" t="s">
        <v>633</v>
      </c>
      <c r="C706" s="1">
        <v>700</v>
      </c>
      <c r="D706" s="1">
        <v>12</v>
      </c>
      <c r="E706" s="1" t="s">
        <v>40</v>
      </c>
      <c r="F706" s="1" t="s">
        <v>507</v>
      </c>
      <c r="G706" s="1">
        <v>2007</v>
      </c>
      <c r="H706" s="1" t="s">
        <v>1114</v>
      </c>
      <c r="I706" s="11" t="s">
        <v>1055</v>
      </c>
      <c r="J706" s="1" t="s">
        <v>1056</v>
      </c>
      <c r="K706" s="1" t="s">
        <v>1057</v>
      </c>
      <c r="L706" s="1" t="s">
        <v>29</v>
      </c>
      <c r="M706" s="12">
        <v>1600</v>
      </c>
      <c r="N706" s="13">
        <v>2200</v>
      </c>
      <c r="O706" s="33"/>
      <c r="P706" s="14" t="str">
        <f>IF(O706="","",IF(R706=1,"On Increment","Off Increment"))</f>
        <v/>
      </c>
      <c r="Q706" s="2" t="s">
        <v>20</v>
      </c>
      <c r="R706">
        <f>COUNTIF('Bid Steps'!A:A,O706)</f>
        <v>0</v>
      </c>
    </row>
    <row r="707" spans="1:18" ht="29.25">
      <c r="A707" s="1">
        <v>24692</v>
      </c>
      <c r="B707" s="1" t="s">
        <v>633</v>
      </c>
      <c r="C707" s="1">
        <v>701</v>
      </c>
      <c r="D707" s="1">
        <v>11</v>
      </c>
      <c r="E707" s="1" t="s">
        <v>40</v>
      </c>
      <c r="F707" s="1" t="s">
        <v>24</v>
      </c>
      <c r="G707" s="1">
        <v>2004</v>
      </c>
      <c r="H707" s="1" t="s">
        <v>1115</v>
      </c>
      <c r="I707" s="11" t="s">
        <v>1055</v>
      </c>
      <c r="J707" s="1" t="s">
        <v>1056</v>
      </c>
      <c r="K707" s="1" t="s">
        <v>1057</v>
      </c>
      <c r="L707" s="1" t="s">
        <v>29</v>
      </c>
      <c r="M707" s="12">
        <v>1300</v>
      </c>
      <c r="N707" s="13">
        <v>1800</v>
      </c>
      <c r="O707" s="33"/>
      <c r="P707" s="14" t="str">
        <f>IF(O707="","",IF(R707=1,"On Increment","Off Increment"))</f>
        <v/>
      </c>
      <c r="Q707" s="2" t="s">
        <v>20</v>
      </c>
      <c r="R707">
        <f>COUNTIF('Bid Steps'!A:A,O707)</f>
        <v>0</v>
      </c>
    </row>
    <row r="708" spans="1:18" ht="29.25">
      <c r="A708" s="1">
        <v>24692</v>
      </c>
      <c r="B708" s="1" t="s">
        <v>633</v>
      </c>
      <c r="C708" s="1">
        <v>702</v>
      </c>
      <c r="D708" s="1">
        <v>12</v>
      </c>
      <c r="E708" s="1" t="s">
        <v>40</v>
      </c>
      <c r="F708" s="1" t="s">
        <v>507</v>
      </c>
      <c r="G708" s="1">
        <v>2000</v>
      </c>
      <c r="H708" s="1" t="s">
        <v>1116</v>
      </c>
      <c r="I708" s="11" t="s">
        <v>1055</v>
      </c>
      <c r="J708" s="1" t="s">
        <v>1056</v>
      </c>
      <c r="K708" s="1" t="s">
        <v>1057</v>
      </c>
      <c r="L708" s="1" t="s">
        <v>29</v>
      </c>
      <c r="M708" s="12">
        <v>1100</v>
      </c>
      <c r="N708" s="13">
        <v>1600</v>
      </c>
      <c r="O708" s="33"/>
      <c r="P708" s="14" t="str">
        <f>IF(O708="","",IF(R708=1,"On Increment","Off Increment"))</f>
        <v/>
      </c>
      <c r="Q708" s="2" t="s">
        <v>20</v>
      </c>
      <c r="R708">
        <f>COUNTIF('Bid Steps'!A:A,O708)</f>
        <v>0</v>
      </c>
    </row>
    <row r="709" spans="1:18" ht="29.25">
      <c r="A709" s="1">
        <v>24692</v>
      </c>
      <c r="B709" s="1" t="s">
        <v>633</v>
      </c>
      <c r="C709" s="1">
        <v>703</v>
      </c>
      <c r="D709" s="1">
        <v>12</v>
      </c>
      <c r="E709" s="1" t="s">
        <v>40</v>
      </c>
      <c r="F709" s="1" t="s">
        <v>507</v>
      </c>
      <c r="G709" s="1">
        <v>2000</v>
      </c>
      <c r="H709" s="1" t="s">
        <v>1117</v>
      </c>
      <c r="I709" s="11" t="s">
        <v>1055</v>
      </c>
      <c r="J709" s="1" t="s">
        <v>1056</v>
      </c>
      <c r="K709" s="1" t="s">
        <v>1057</v>
      </c>
      <c r="L709" s="1" t="s">
        <v>29</v>
      </c>
      <c r="M709" s="12">
        <v>1100</v>
      </c>
      <c r="N709" s="13">
        <v>1600</v>
      </c>
      <c r="O709" s="33"/>
      <c r="P709" s="14" t="str">
        <f>IF(O709="","",IF(R709=1,"On Increment","Off Increment"))</f>
        <v/>
      </c>
      <c r="Q709" s="2" t="s">
        <v>20</v>
      </c>
      <c r="R709">
        <f>COUNTIF('Bid Steps'!A:A,O709)</f>
        <v>0</v>
      </c>
    </row>
    <row r="710" spans="1:18" ht="29.25">
      <c r="A710" s="1">
        <v>24692</v>
      </c>
      <c r="B710" s="1" t="s">
        <v>633</v>
      </c>
      <c r="C710" s="1">
        <v>704</v>
      </c>
      <c r="D710" s="1">
        <v>12</v>
      </c>
      <c r="E710" s="1" t="s">
        <v>40</v>
      </c>
      <c r="F710" s="1" t="s">
        <v>507</v>
      </c>
      <c r="G710" s="1">
        <v>2000</v>
      </c>
      <c r="H710" s="1" t="s">
        <v>1118</v>
      </c>
      <c r="I710" s="11" t="s">
        <v>1055</v>
      </c>
      <c r="J710" s="1" t="s">
        <v>1056</v>
      </c>
      <c r="K710" s="1" t="s">
        <v>1057</v>
      </c>
      <c r="L710" s="1" t="s">
        <v>29</v>
      </c>
      <c r="M710" s="12">
        <v>1600</v>
      </c>
      <c r="N710" s="13">
        <v>2200</v>
      </c>
      <c r="O710" s="33"/>
      <c r="P710" s="14" t="str">
        <f>IF(O710="","",IF(R710=1,"On Increment","Off Increment"))</f>
        <v/>
      </c>
      <c r="Q710" s="2" t="s">
        <v>20</v>
      </c>
      <c r="R710">
        <f>COUNTIF('Bid Steps'!A:A,O710)</f>
        <v>0</v>
      </c>
    </row>
    <row r="711" spans="1:18" ht="29.25">
      <c r="A711" s="1">
        <v>24692</v>
      </c>
      <c r="B711" s="1" t="s">
        <v>633</v>
      </c>
      <c r="C711" s="1">
        <v>705</v>
      </c>
      <c r="D711" s="1">
        <v>6</v>
      </c>
      <c r="E711" s="1" t="s">
        <v>32</v>
      </c>
      <c r="F711" s="1" t="s">
        <v>634</v>
      </c>
      <c r="G711" s="1">
        <v>2000</v>
      </c>
      <c r="H711" s="1" t="s">
        <v>1119</v>
      </c>
      <c r="I711" s="11" t="s">
        <v>1055</v>
      </c>
      <c r="J711" s="1" t="s">
        <v>1056</v>
      </c>
      <c r="K711" s="1" t="s">
        <v>1057</v>
      </c>
      <c r="L711" s="1" t="s">
        <v>29</v>
      </c>
      <c r="M711" s="12">
        <v>1400</v>
      </c>
      <c r="N711" s="13">
        <v>1900</v>
      </c>
      <c r="O711" s="33"/>
      <c r="P711" s="14" t="str">
        <f>IF(O711="","",IF(R711=1,"On Increment","Off Increment"))</f>
        <v/>
      </c>
      <c r="Q711" s="2" t="s">
        <v>20</v>
      </c>
      <c r="R711">
        <f>COUNTIF('Bid Steps'!A:A,O711)</f>
        <v>0</v>
      </c>
    </row>
    <row r="712" spans="1:18" ht="43.5">
      <c r="A712" s="1">
        <v>24692</v>
      </c>
      <c r="B712" s="1" t="s">
        <v>633</v>
      </c>
      <c r="C712" s="1">
        <v>706</v>
      </c>
      <c r="D712" s="1">
        <v>12</v>
      </c>
      <c r="E712" s="1" t="s">
        <v>40</v>
      </c>
      <c r="F712" s="1" t="s">
        <v>507</v>
      </c>
      <c r="G712" s="1">
        <v>1997</v>
      </c>
      <c r="H712" s="1" t="s">
        <v>1120</v>
      </c>
      <c r="I712" s="11" t="s">
        <v>1087</v>
      </c>
      <c r="J712" s="1" t="s">
        <v>1056</v>
      </c>
      <c r="K712" s="1" t="s">
        <v>1057</v>
      </c>
      <c r="L712" s="1" t="s">
        <v>29</v>
      </c>
      <c r="M712" s="12">
        <v>1600</v>
      </c>
      <c r="N712" s="13">
        <v>2200</v>
      </c>
      <c r="O712" s="33"/>
      <c r="P712" s="14" t="str">
        <f>IF(O712="","",IF(R712=1,"On Increment","Off Increment"))</f>
        <v/>
      </c>
      <c r="Q712" s="2" t="s">
        <v>20</v>
      </c>
      <c r="R712">
        <f>COUNTIF('Bid Steps'!A:A,O712)</f>
        <v>0</v>
      </c>
    </row>
    <row r="713" spans="1:18" ht="29.25">
      <c r="A713" s="1">
        <v>24692</v>
      </c>
      <c r="B713" s="1" t="s">
        <v>633</v>
      </c>
      <c r="C713" s="1">
        <v>707</v>
      </c>
      <c r="D713" s="1">
        <v>12</v>
      </c>
      <c r="E713" s="1" t="s">
        <v>40</v>
      </c>
      <c r="F713" s="1" t="s">
        <v>507</v>
      </c>
      <c r="G713" s="1">
        <v>1997</v>
      </c>
      <c r="H713" s="1" t="s">
        <v>1121</v>
      </c>
      <c r="I713" s="11" t="s">
        <v>1055</v>
      </c>
      <c r="J713" s="1" t="s">
        <v>1056</v>
      </c>
      <c r="K713" s="1" t="s">
        <v>1057</v>
      </c>
      <c r="L713" s="1" t="s">
        <v>29</v>
      </c>
      <c r="M713" s="12">
        <v>550</v>
      </c>
      <c r="N713" s="13">
        <v>750</v>
      </c>
      <c r="O713" s="33"/>
      <c r="P713" s="14" t="str">
        <f>IF(O713="","",IF(R713=1,"On Increment","Off Increment"))</f>
        <v/>
      </c>
      <c r="Q713" s="2" t="s">
        <v>20</v>
      </c>
      <c r="R713">
        <f>COUNTIF('Bid Steps'!A:A,O713)</f>
        <v>0</v>
      </c>
    </row>
    <row r="714" spans="1:18" ht="43.5">
      <c r="A714" s="1">
        <v>24692</v>
      </c>
      <c r="B714" s="1" t="s">
        <v>633</v>
      </c>
      <c r="C714" s="1">
        <v>708</v>
      </c>
      <c r="D714" s="1">
        <v>6</v>
      </c>
      <c r="E714" s="1" t="s">
        <v>40</v>
      </c>
      <c r="F714" s="1" t="s">
        <v>33</v>
      </c>
      <c r="G714" s="1">
        <v>2007</v>
      </c>
      <c r="H714" s="1" t="s">
        <v>1122</v>
      </c>
      <c r="I714" s="11" t="s">
        <v>1123</v>
      </c>
      <c r="J714" s="1" t="s">
        <v>1056</v>
      </c>
      <c r="K714" s="1" t="s">
        <v>1057</v>
      </c>
      <c r="L714" s="1" t="s">
        <v>29</v>
      </c>
      <c r="M714" s="12">
        <v>1200</v>
      </c>
      <c r="N714" s="13">
        <v>1700</v>
      </c>
      <c r="O714" s="33"/>
      <c r="P714" s="14" t="str">
        <f>IF(O714="","",IF(R714=1,"On Increment","Off Increment"))</f>
        <v/>
      </c>
      <c r="Q714" s="2" t="s">
        <v>20</v>
      </c>
      <c r="R714">
        <f>COUNTIF('Bid Steps'!A:A,O714)</f>
        <v>0</v>
      </c>
    </row>
    <row r="715" spans="1:18" ht="43.5">
      <c r="A715" s="1">
        <v>24692</v>
      </c>
      <c r="B715" s="1" t="s">
        <v>633</v>
      </c>
      <c r="C715" s="1">
        <v>709</v>
      </c>
      <c r="D715" s="1">
        <v>8</v>
      </c>
      <c r="E715" s="1" t="s">
        <v>40</v>
      </c>
      <c r="F715" s="1" t="s">
        <v>24</v>
      </c>
      <c r="G715" s="1">
        <v>2001</v>
      </c>
      <c r="H715" s="1" t="s">
        <v>1124</v>
      </c>
      <c r="I715" s="11" t="s">
        <v>1125</v>
      </c>
      <c r="J715" s="1" t="s">
        <v>1056</v>
      </c>
      <c r="K715" s="1" t="s">
        <v>1057</v>
      </c>
      <c r="L715" s="1" t="s">
        <v>29</v>
      </c>
      <c r="M715" s="12">
        <v>1600</v>
      </c>
      <c r="N715" s="13">
        <v>2200</v>
      </c>
      <c r="O715" s="33"/>
      <c r="P715" s="14" t="str">
        <f>IF(O715="","",IF(R715=1,"On Increment","Off Increment"))</f>
        <v/>
      </c>
      <c r="Q715" s="2" t="s">
        <v>20</v>
      </c>
      <c r="R715">
        <f>COUNTIF('Bid Steps'!A:A,O715)</f>
        <v>0</v>
      </c>
    </row>
    <row r="716" spans="1:18" ht="29.25">
      <c r="A716" s="1">
        <v>24692</v>
      </c>
      <c r="B716" s="1" t="s">
        <v>633</v>
      </c>
      <c r="C716" s="1">
        <v>710</v>
      </c>
      <c r="D716" s="1">
        <v>4</v>
      </c>
      <c r="E716" s="1" t="s">
        <v>40</v>
      </c>
      <c r="F716" s="1" t="s">
        <v>24</v>
      </c>
      <c r="G716" s="1">
        <v>2001</v>
      </c>
      <c r="H716" s="1" t="s">
        <v>1126</v>
      </c>
      <c r="I716" s="11" t="s">
        <v>1055</v>
      </c>
      <c r="J716" s="1" t="s">
        <v>1056</v>
      </c>
      <c r="K716" s="1" t="s">
        <v>1057</v>
      </c>
      <c r="L716" s="1" t="s">
        <v>29</v>
      </c>
      <c r="M716" s="12">
        <v>1000</v>
      </c>
      <c r="N716" s="13">
        <v>1500</v>
      </c>
      <c r="O716" s="33"/>
      <c r="P716" s="14" t="str">
        <f>IF(O716="","",IF(R716=1,"On Increment","Off Increment"))</f>
        <v/>
      </c>
      <c r="Q716" s="2" t="s">
        <v>20</v>
      </c>
      <c r="R716">
        <f>COUNTIF('Bid Steps'!A:A,O716)</f>
        <v>0</v>
      </c>
    </row>
    <row r="717" spans="1:18" ht="29.25">
      <c r="A717" s="1">
        <v>24692</v>
      </c>
      <c r="B717" s="1" t="s">
        <v>633</v>
      </c>
      <c r="C717" s="1">
        <v>711</v>
      </c>
      <c r="D717" s="1">
        <v>5</v>
      </c>
      <c r="E717" s="1" t="s">
        <v>40</v>
      </c>
      <c r="F717" s="1" t="s">
        <v>507</v>
      </c>
      <c r="G717" s="1">
        <v>2000</v>
      </c>
      <c r="H717" s="1" t="s">
        <v>1127</v>
      </c>
      <c r="I717" s="11" t="s">
        <v>1055</v>
      </c>
      <c r="J717" s="1" t="s">
        <v>1056</v>
      </c>
      <c r="K717" s="1" t="s">
        <v>1057</v>
      </c>
      <c r="L717" s="1" t="s">
        <v>29</v>
      </c>
      <c r="M717" s="12">
        <v>1100</v>
      </c>
      <c r="N717" s="13">
        <v>1600</v>
      </c>
      <c r="O717" s="33"/>
      <c r="P717" s="14" t="str">
        <f>IF(O717="","",IF(R717=1,"On Increment","Off Increment"))</f>
        <v/>
      </c>
      <c r="Q717" s="2" t="s">
        <v>20</v>
      </c>
      <c r="R717">
        <f>COUNTIF('Bid Steps'!A:A,O717)</f>
        <v>0</v>
      </c>
    </row>
    <row r="718" spans="1:18" ht="43.5">
      <c r="A718" s="1">
        <v>24692</v>
      </c>
      <c r="B718" s="1" t="s">
        <v>633</v>
      </c>
      <c r="C718" s="1">
        <v>712</v>
      </c>
      <c r="D718" s="1">
        <v>12</v>
      </c>
      <c r="E718" s="1" t="s">
        <v>40</v>
      </c>
      <c r="F718" s="1" t="s">
        <v>33</v>
      </c>
      <c r="G718" s="1">
        <v>1997</v>
      </c>
      <c r="H718" s="1" t="s">
        <v>1128</v>
      </c>
      <c r="I718" s="11" t="s">
        <v>1129</v>
      </c>
      <c r="J718" s="1" t="s">
        <v>1056</v>
      </c>
      <c r="K718" s="1" t="s">
        <v>1057</v>
      </c>
      <c r="L718" s="1" t="s">
        <v>29</v>
      </c>
      <c r="M718" s="12">
        <v>3200</v>
      </c>
      <c r="N718" s="13">
        <v>4200</v>
      </c>
      <c r="O718" s="33"/>
      <c r="P718" s="14" t="str">
        <f>IF(O718="","",IF(R718=1,"On Increment","Off Increment"))</f>
        <v/>
      </c>
      <c r="Q718" s="2" t="s">
        <v>20</v>
      </c>
      <c r="R718">
        <f>COUNTIF('Bid Steps'!A:A,O718)</f>
        <v>0</v>
      </c>
    </row>
    <row r="719" spans="1:18" ht="29.25">
      <c r="A719" s="1">
        <v>24692</v>
      </c>
      <c r="B719" s="1" t="s">
        <v>633</v>
      </c>
      <c r="C719" s="1">
        <v>713</v>
      </c>
      <c r="D719" s="1">
        <v>6</v>
      </c>
      <c r="E719" s="1" t="s">
        <v>40</v>
      </c>
      <c r="F719" s="1" t="s">
        <v>33</v>
      </c>
      <c r="G719" s="1">
        <v>1997</v>
      </c>
      <c r="H719" s="1" t="s">
        <v>1130</v>
      </c>
      <c r="I719" s="11" t="s">
        <v>1055</v>
      </c>
      <c r="J719" s="1" t="s">
        <v>1056</v>
      </c>
      <c r="K719" s="1" t="s">
        <v>1057</v>
      </c>
      <c r="L719" s="1" t="s">
        <v>29</v>
      </c>
      <c r="M719" s="12">
        <v>1100</v>
      </c>
      <c r="N719" s="13">
        <v>1600</v>
      </c>
      <c r="O719" s="33"/>
      <c r="P719" s="14" t="str">
        <f>IF(O719="","",IF(R719=1,"On Increment","Off Increment"))</f>
        <v/>
      </c>
      <c r="Q719" s="2" t="s">
        <v>20</v>
      </c>
      <c r="R719">
        <f>COUNTIF('Bid Steps'!A:A,O719)</f>
        <v>0</v>
      </c>
    </row>
    <row r="720" spans="1:18" ht="43.5">
      <c r="A720" s="1">
        <v>24692</v>
      </c>
      <c r="B720" s="1" t="s">
        <v>633</v>
      </c>
      <c r="C720" s="1">
        <v>714</v>
      </c>
      <c r="D720" s="1">
        <v>2</v>
      </c>
      <c r="E720" s="1" t="s">
        <v>32</v>
      </c>
      <c r="F720" s="1" t="s">
        <v>24</v>
      </c>
      <c r="G720" s="1">
        <v>1989</v>
      </c>
      <c r="H720" s="1" t="s">
        <v>1131</v>
      </c>
      <c r="I720" s="11" t="s">
        <v>1078</v>
      </c>
      <c r="J720" s="1" t="s">
        <v>1056</v>
      </c>
      <c r="K720" s="1" t="s">
        <v>1057</v>
      </c>
      <c r="L720" s="1" t="s">
        <v>29</v>
      </c>
      <c r="M720" s="12">
        <v>700</v>
      </c>
      <c r="N720" s="13">
        <v>900</v>
      </c>
      <c r="O720" s="33"/>
      <c r="P720" s="14" t="str">
        <f>IF(O720="","",IF(R720=1,"On Increment","Off Increment"))</f>
        <v/>
      </c>
      <c r="Q720" s="2" t="s">
        <v>20</v>
      </c>
      <c r="R720">
        <f>COUNTIF('Bid Steps'!A:A,O720)</f>
        <v>0</v>
      </c>
    </row>
    <row r="721" spans="1:18" ht="43.5">
      <c r="A721" s="1">
        <v>24692</v>
      </c>
      <c r="B721" s="1" t="s">
        <v>633</v>
      </c>
      <c r="C721" s="1">
        <v>715</v>
      </c>
      <c r="D721" s="1">
        <v>12</v>
      </c>
      <c r="E721" s="1" t="s">
        <v>40</v>
      </c>
      <c r="F721" s="1" t="s">
        <v>24</v>
      </c>
      <c r="G721" s="1">
        <v>1978</v>
      </c>
      <c r="H721" s="1" t="s">
        <v>1132</v>
      </c>
      <c r="I721" s="1" t="s">
        <v>1133</v>
      </c>
      <c r="J721" s="1" t="s">
        <v>1056</v>
      </c>
      <c r="K721" s="1" t="s">
        <v>1057</v>
      </c>
      <c r="L721" s="1" t="s">
        <v>29</v>
      </c>
      <c r="M721" s="12">
        <v>1800</v>
      </c>
      <c r="N721" s="13">
        <v>2600</v>
      </c>
      <c r="O721" s="33"/>
      <c r="P721" s="14" t="str">
        <f>IF(O721="","",IF(R721=1,"On Increment","Off Increment"))</f>
        <v/>
      </c>
      <c r="Q721" s="2" t="s">
        <v>20</v>
      </c>
      <c r="R721">
        <f>COUNTIF('Bid Steps'!A:A,O721)</f>
        <v>0</v>
      </c>
    </row>
    <row r="722" spans="1:18" ht="43.5">
      <c r="A722" s="1">
        <v>24692</v>
      </c>
      <c r="B722" s="1" t="s">
        <v>633</v>
      </c>
      <c r="C722" s="1">
        <v>716</v>
      </c>
      <c r="D722" s="1">
        <v>1</v>
      </c>
      <c r="E722" s="1" t="s">
        <v>53</v>
      </c>
      <c r="F722" s="1" t="s">
        <v>24</v>
      </c>
      <c r="G722" s="1">
        <v>1964</v>
      </c>
      <c r="H722" s="1" t="s">
        <v>1134</v>
      </c>
      <c r="I722" s="11" t="s">
        <v>1135</v>
      </c>
      <c r="J722" s="1" t="s">
        <v>1056</v>
      </c>
      <c r="K722" s="1" t="s">
        <v>1057</v>
      </c>
      <c r="L722" s="1" t="s">
        <v>29</v>
      </c>
      <c r="M722" s="12">
        <v>300</v>
      </c>
      <c r="N722" s="13">
        <v>400</v>
      </c>
      <c r="O722" s="33"/>
      <c r="P722" s="14" t="str">
        <f>IF(O722="","",IF(R722=1,"On Increment","Off Increment"))</f>
        <v/>
      </c>
      <c r="Q722" s="2" t="s">
        <v>20</v>
      </c>
      <c r="R722">
        <f>COUNTIF('Bid Steps'!A:A,O722)</f>
        <v>0</v>
      </c>
    </row>
    <row r="723" spans="1:18" ht="130.5">
      <c r="A723" s="1">
        <v>24692</v>
      </c>
      <c r="B723" s="1" t="s">
        <v>633</v>
      </c>
      <c r="C723" s="1">
        <v>717</v>
      </c>
      <c r="D723" s="1">
        <v>2</v>
      </c>
      <c r="E723" s="1" t="s">
        <v>40</v>
      </c>
      <c r="F723" s="1" t="s">
        <v>24</v>
      </c>
      <c r="G723" s="1">
        <v>2005</v>
      </c>
      <c r="H723" s="1" t="s">
        <v>1136</v>
      </c>
      <c r="I723" s="11" t="s">
        <v>1137</v>
      </c>
      <c r="J723" s="1" t="s">
        <v>1056</v>
      </c>
      <c r="K723" s="1" t="s">
        <v>1057</v>
      </c>
      <c r="L723" s="1" t="s">
        <v>29</v>
      </c>
      <c r="M723" s="12">
        <v>450</v>
      </c>
      <c r="N723" s="13">
        <v>600</v>
      </c>
      <c r="O723" s="33"/>
      <c r="P723" s="14" t="str">
        <f>IF(O723="","",IF(R723=1,"On Increment","Off Increment"))</f>
        <v/>
      </c>
      <c r="Q723" s="2" t="s">
        <v>20</v>
      </c>
      <c r="R723">
        <f>COUNTIF('Bid Steps'!A:A,O723)</f>
        <v>0</v>
      </c>
    </row>
    <row r="724" spans="1:18" ht="201.75">
      <c r="A724" s="1">
        <v>24692</v>
      </c>
      <c r="B724" s="1" t="s">
        <v>633</v>
      </c>
      <c r="C724" s="1">
        <v>718</v>
      </c>
      <c r="D724" s="1">
        <v>6</v>
      </c>
      <c r="E724" s="1" t="s">
        <v>40</v>
      </c>
      <c r="F724" s="1" t="s">
        <v>24</v>
      </c>
      <c r="G724" s="1">
        <v>1968</v>
      </c>
      <c r="H724" s="1" t="s">
        <v>1138</v>
      </c>
      <c r="I724" s="11" t="s">
        <v>1139</v>
      </c>
      <c r="J724" s="1" t="s">
        <v>1056</v>
      </c>
      <c r="K724" s="1" t="s">
        <v>1057</v>
      </c>
      <c r="L724" s="1" t="s">
        <v>29</v>
      </c>
      <c r="M724" s="12">
        <v>1300</v>
      </c>
      <c r="N724" s="13">
        <v>1800</v>
      </c>
      <c r="O724" s="33"/>
      <c r="P724" s="14" t="str">
        <f>IF(O724="","",IF(R724=1,"On Increment","Off Increment"))</f>
        <v/>
      </c>
      <c r="Q724" s="2" t="s">
        <v>20</v>
      </c>
      <c r="R724">
        <f>COUNTIF('Bid Steps'!A:A,O724)</f>
        <v>0</v>
      </c>
    </row>
    <row r="725" spans="1:18" ht="57.75">
      <c r="A725" s="1">
        <v>24692</v>
      </c>
      <c r="B725" s="1" t="s">
        <v>633</v>
      </c>
      <c r="C725" s="1">
        <v>719</v>
      </c>
      <c r="D725" s="1">
        <v>12</v>
      </c>
      <c r="E725" s="1" t="s">
        <v>40</v>
      </c>
      <c r="F725" s="1" t="s">
        <v>24</v>
      </c>
      <c r="G725" s="1">
        <v>1961</v>
      </c>
      <c r="H725" s="1" t="s">
        <v>1140</v>
      </c>
      <c r="I725" s="11" t="s">
        <v>1141</v>
      </c>
      <c r="J725" s="1" t="s">
        <v>1056</v>
      </c>
      <c r="K725" s="1" t="s">
        <v>1057</v>
      </c>
      <c r="L725" s="1" t="s">
        <v>29</v>
      </c>
      <c r="M725" s="12">
        <v>1400</v>
      </c>
      <c r="N725" s="13">
        <v>1900</v>
      </c>
      <c r="O725" s="33"/>
      <c r="P725" s="14" t="str">
        <f>IF(O725="","",IF(R725=1,"On Increment","Off Increment"))</f>
        <v/>
      </c>
      <c r="Q725" s="2" t="s">
        <v>20</v>
      </c>
      <c r="R725">
        <f>COUNTIF('Bid Steps'!A:A,O725)</f>
        <v>0</v>
      </c>
    </row>
    <row r="726" spans="1:18" ht="57.75">
      <c r="A726" s="1">
        <v>24692</v>
      </c>
      <c r="B726" s="1" t="s">
        <v>633</v>
      </c>
      <c r="C726" s="1">
        <v>720</v>
      </c>
      <c r="D726" s="1">
        <v>8</v>
      </c>
      <c r="E726" s="1" t="s">
        <v>40</v>
      </c>
      <c r="F726" s="1" t="s">
        <v>24</v>
      </c>
      <c r="G726" s="1">
        <v>1958</v>
      </c>
      <c r="H726" s="1" t="s">
        <v>1142</v>
      </c>
      <c r="I726" s="11" t="s">
        <v>1143</v>
      </c>
      <c r="J726" s="1" t="s">
        <v>1056</v>
      </c>
      <c r="K726" s="1" t="s">
        <v>1057</v>
      </c>
      <c r="L726" s="1" t="s">
        <v>29</v>
      </c>
      <c r="M726" s="12">
        <v>800</v>
      </c>
      <c r="N726" s="13">
        <v>1100</v>
      </c>
      <c r="O726" s="33"/>
      <c r="P726" s="14" t="str">
        <f>IF(O726="","",IF(R726=1,"On Increment","Off Increment"))</f>
        <v/>
      </c>
      <c r="Q726" s="2" t="s">
        <v>20</v>
      </c>
      <c r="R726">
        <f>COUNTIF('Bid Steps'!A:A,O726)</f>
        <v>0</v>
      </c>
    </row>
    <row r="727" spans="1:18" ht="57.75">
      <c r="A727" s="1">
        <v>24692</v>
      </c>
      <c r="B727" s="1" t="s">
        <v>633</v>
      </c>
      <c r="C727" s="1">
        <v>721</v>
      </c>
      <c r="D727" s="1">
        <v>3</v>
      </c>
      <c r="E727" s="1" t="s">
        <v>40</v>
      </c>
      <c r="F727" s="1" t="s">
        <v>24</v>
      </c>
      <c r="G727" s="1">
        <v>1958</v>
      </c>
      <c r="H727" s="1" t="s">
        <v>1144</v>
      </c>
      <c r="I727" s="11" t="s">
        <v>1145</v>
      </c>
      <c r="J727" s="1" t="s">
        <v>1056</v>
      </c>
      <c r="K727" s="1" t="s">
        <v>1057</v>
      </c>
      <c r="L727" s="1" t="s">
        <v>29</v>
      </c>
      <c r="M727" s="12">
        <v>650</v>
      </c>
      <c r="N727" s="13">
        <v>850</v>
      </c>
      <c r="O727" s="33"/>
      <c r="P727" s="14" t="str">
        <f>IF(O727="","",IF(R727=1,"On Increment","Off Increment"))</f>
        <v/>
      </c>
      <c r="Q727" s="2" t="s">
        <v>20</v>
      </c>
      <c r="R727">
        <f>COUNTIF('Bid Steps'!A:A,O727)</f>
        <v>0</v>
      </c>
    </row>
    <row r="728" spans="1:18" ht="43.5">
      <c r="A728" s="1">
        <v>24692</v>
      </c>
      <c r="B728" s="1" t="s">
        <v>633</v>
      </c>
      <c r="C728" s="1">
        <v>722</v>
      </c>
      <c r="D728" s="1">
        <v>11</v>
      </c>
      <c r="E728" s="1" t="s">
        <v>40</v>
      </c>
      <c r="F728" s="1" t="s">
        <v>24</v>
      </c>
      <c r="G728" s="1">
        <v>1952</v>
      </c>
      <c r="H728" s="1" t="s">
        <v>1146</v>
      </c>
      <c r="I728" s="11" t="s">
        <v>1147</v>
      </c>
      <c r="J728" s="1" t="s">
        <v>1056</v>
      </c>
      <c r="K728" s="1" t="s">
        <v>1057</v>
      </c>
      <c r="L728" s="1" t="s">
        <v>29</v>
      </c>
      <c r="M728" s="12">
        <v>1100</v>
      </c>
      <c r="N728" s="13">
        <v>1600</v>
      </c>
      <c r="O728" s="33"/>
      <c r="P728" s="14" t="str">
        <f>IF(O728="","",IF(R728=1,"On Increment","Off Increment"))</f>
        <v/>
      </c>
      <c r="Q728" s="2" t="s">
        <v>20</v>
      </c>
      <c r="R728">
        <f>COUNTIF('Bid Steps'!A:A,O728)</f>
        <v>0</v>
      </c>
    </row>
    <row r="729" spans="1:18" ht="29.25">
      <c r="A729" s="1">
        <v>24692</v>
      </c>
      <c r="B729" s="1" t="s">
        <v>633</v>
      </c>
      <c r="C729" s="1">
        <v>723</v>
      </c>
      <c r="D729" s="1">
        <v>6</v>
      </c>
      <c r="E729" s="1" t="s">
        <v>40</v>
      </c>
      <c r="F729" s="1" t="s">
        <v>33</v>
      </c>
      <c r="G729" s="1">
        <v>2004</v>
      </c>
      <c r="H729" s="1" t="s">
        <v>1148</v>
      </c>
      <c r="I729" s="11" t="s">
        <v>1149</v>
      </c>
      <c r="J729" s="1" t="s">
        <v>1056</v>
      </c>
      <c r="K729" s="1" t="s">
        <v>1057</v>
      </c>
      <c r="L729" s="1" t="s">
        <v>29</v>
      </c>
      <c r="M729" s="12">
        <v>1100</v>
      </c>
      <c r="N729" s="13">
        <v>1600</v>
      </c>
      <c r="O729" s="33"/>
      <c r="P729" s="14" t="str">
        <f>IF(O729="","",IF(R729=1,"On Increment","Off Increment"))</f>
        <v/>
      </c>
      <c r="Q729" s="2" t="s">
        <v>20</v>
      </c>
      <c r="R729">
        <f>COUNTIF('Bid Steps'!A:A,O729)</f>
        <v>0</v>
      </c>
    </row>
    <row r="730" spans="1:18" ht="144.75">
      <c r="A730" s="1">
        <v>24692</v>
      </c>
      <c r="B730" s="1" t="s">
        <v>633</v>
      </c>
      <c r="C730" s="1">
        <v>724</v>
      </c>
      <c r="D730" s="1">
        <v>12</v>
      </c>
      <c r="E730" s="1" t="s">
        <v>40</v>
      </c>
      <c r="F730" s="1" t="s">
        <v>24</v>
      </c>
      <c r="G730" s="1">
        <v>2004</v>
      </c>
      <c r="H730" s="1" t="s">
        <v>1150</v>
      </c>
      <c r="I730" s="11" t="s">
        <v>1151</v>
      </c>
      <c r="J730" s="1" t="s">
        <v>1056</v>
      </c>
      <c r="K730" s="1" t="s">
        <v>1152</v>
      </c>
      <c r="L730" s="1" t="s">
        <v>29</v>
      </c>
      <c r="M730" s="12">
        <v>450</v>
      </c>
      <c r="N730" s="13">
        <v>650</v>
      </c>
      <c r="O730" s="33"/>
      <c r="P730" s="14" t="str">
        <f>IF(O730="","",IF(R730=1,"On Increment","Off Increment"))</f>
        <v/>
      </c>
      <c r="Q730" s="2" t="s">
        <v>20</v>
      </c>
      <c r="R730">
        <f>COUNTIF('Bid Steps'!A:A,O730)</f>
        <v>0</v>
      </c>
    </row>
    <row r="731" spans="1:18" ht="144.75">
      <c r="A731" s="1">
        <v>24692</v>
      </c>
      <c r="B731" s="1" t="s">
        <v>633</v>
      </c>
      <c r="C731" s="1">
        <v>725</v>
      </c>
      <c r="D731" s="1">
        <v>2</v>
      </c>
      <c r="E731" s="1" t="s">
        <v>40</v>
      </c>
      <c r="F731" s="1" t="s">
        <v>24</v>
      </c>
      <c r="G731" s="1">
        <v>2002</v>
      </c>
      <c r="H731" s="1" t="s">
        <v>1153</v>
      </c>
      <c r="I731" s="11" t="s">
        <v>1154</v>
      </c>
      <c r="J731" s="1" t="s">
        <v>1056</v>
      </c>
      <c r="K731" s="1" t="s">
        <v>1152</v>
      </c>
      <c r="L731" s="1" t="s">
        <v>29</v>
      </c>
      <c r="M731" s="12">
        <v>1000</v>
      </c>
      <c r="N731" s="13">
        <v>1400</v>
      </c>
      <c r="O731" s="33"/>
      <c r="P731" s="14" t="str">
        <f>IF(O731="","",IF(R731=1,"On Increment","Off Increment"))</f>
        <v/>
      </c>
      <c r="Q731" s="2" t="s">
        <v>20</v>
      </c>
      <c r="R731">
        <f>COUNTIF('Bid Steps'!A:A,O731)</f>
        <v>0</v>
      </c>
    </row>
    <row r="732" spans="1:18" ht="57.75">
      <c r="A732" s="1">
        <v>24692</v>
      </c>
      <c r="B732" s="1" t="s">
        <v>633</v>
      </c>
      <c r="C732" s="1">
        <v>726</v>
      </c>
      <c r="D732" s="1">
        <v>1</v>
      </c>
      <c r="E732" s="1" t="s">
        <v>23</v>
      </c>
      <c r="F732" s="1" t="s">
        <v>24</v>
      </c>
      <c r="G732" s="1">
        <v>1995</v>
      </c>
      <c r="H732" s="1" t="s">
        <v>1155</v>
      </c>
      <c r="I732" s="11" t="s">
        <v>1156</v>
      </c>
      <c r="J732" s="1" t="s">
        <v>1056</v>
      </c>
      <c r="K732" s="1" t="s">
        <v>1152</v>
      </c>
      <c r="L732" s="1" t="s">
        <v>29</v>
      </c>
      <c r="M732" s="12">
        <v>2000</v>
      </c>
      <c r="N732" s="13">
        <v>2800</v>
      </c>
      <c r="O732" s="33"/>
      <c r="P732" s="14" t="str">
        <f>IF(O732="","",IF(R732=1,"On Increment","Off Increment"))</f>
        <v/>
      </c>
      <c r="Q732" s="2" t="s">
        <v>20</v>
      </c>
      <c r="R732">
        <f>COUNTIF('Bid Steps'!A:A,O732)</f>
        <v>0</v>
      </c>
    </row>
    <row r="733" spans="1:18" ht="57.75">
      <c r="A733" s="1">
        <v>24692</v>
      </c>
      <c r="B733" s="1" t="s">
        <v>633</v>
      </c>
      <c r="C733" s="1">
        <v>727</v>
      </c>
      <c r="D733" s="1">
        <v>2</v>
      </c>
      <c r="E733" s="1" t="s">
        <v>32</v>
      </c>
      <c r="F733" s="1" t="s">
        <v>24</v>
      </c>
      <c r="G733" s="1">
        <v>1990</v>
      </c>
      <c r="H733" s="1" t="s">
        <v>1157</v>
      </c>
      <c r="I733" s="11" t="s">
        <v>1158</v>
      </c>
      <c r="J733" s="1" t="s">
        <v>1056</v>
      </c>
      <c r="K733" s="1" t="s">
        <v>1152</v>
      </c>
      <c r="L733" s="1" t="s">
        <v>29</v>
      </c>
      <c r="M733" s="12">
        <v>1300</v>
      </c>
      <c r="N733" s="13">
        <v>1800</v>
      </c>
      <c r="O733" s="33"/>
      <c r="P733" s="14" t="str">
        <f>IF(O733="","",IF(R733=1,"On Increment","Off Increment"))</f>
        <v/>
      </c>
      <c r="Q733" s="2" t="s">
        <v>20</v>
      </c>
      <c r="R733">
        <f>COUNTIF('Bid Steps'!A:A,O733)</f>
        <v>0</v>
      </c>
    </row>
    <row r="734" spans="1:18" ht="57.75">
      <c r="A734" s="1">
        <v>24692</v>
      </c>
      <c r="B734" s="1" t="s">
        <v>633</v>
      </c>
      <c r="C734" s="1">
        <v>728</v>
      </c>
      <c r="D734" s="1">
        <v>1</v>
      </c>
      <c r="E734" s="1" t="s">
        <v>71</v>
      </c>
      <c r="F734" s="1" t="s">
        <v>24</v>
      </c>
      <c r="G734" s="1">
        <v>1988</v>
      </c>
      <c r="H734" s="1" t="s">
        <v>1159</v>
      </c>
      <c r="I734" s="11" t="s">
        <v>1160</v>
      </c>
      <c r="J734" s="1" t="s">
        <v>1056</v>
      </c>
      <c r="K734" s="1" t="s">
        <v>1152</v>
      </c>
      <c r="L734" s="1" t="s">
        <v>29</v>
      </c>
      <c r="M734" s="12">
        <v>1200</v>
      </c>
      <c r="N734" s="13">
        <v>1700</v>
      </c>
      <c r="O734" s="33"/>
      <c r="P734" s="14" t="str">
        <f>IF(O734="","",IF(R734=1,"On Increment","Off Increment"))</f>
        <v/>
      </c>
      <c r="Q734" s="2" t="s">
        <v>20</v>
      </c>
      <c r="R734">
        <f>COUNTIF('Bid Steps'!A:A,O734)</f>
        <v>0</v>
      </c>
    </row>
    <row r="735" spans="1:18" ht="43.5">
      <c r="A735" s="1">
        <v>24692</v>
      </c>
      <c r="B735" s="1" t="s">
        <v>633</v>
      </c>
      <c r="C735" s="1">
        <v>729</v>
      </c>
      <c r="D735" s="1">
        <v>2</v>
      </c>
      <c r="E735" s="1" t="s">
        <v>40</v>
      </c>
      <c r="F735" s="1" t="s">
        <v>24</v>
      </c>
      <c r="G735" s="1">
        <v>1985</v>
      </c>
      <c r="H735" s="1" t="s">
        <v>1161</v>
      </c>
      <c r="I735" s="11" t="s">
        <v>1162</v>
      </c>
      <c r="J735" s="1" t="s">
        <v>1056</v>
      </c>
      <c r="K735" s="1" t="s">
        <v>1152</v>
      </c>
      <c r="L735" s="1" t="s">
        <v>29</v>
      </c>
      <c r="M735" s="12">
        <v>3500</v>
      </c>
      <c r="N735" s="13">
        <v>4500</v>
      </c>
      <c r="O735" s="33"/>
      <c r="P735" s="14" t="str">
        <f>IF(O735="","",IF(R735=1,"On Increment","Off Increment"))</f>
        <v/>
      </c>
      <c r="Q735" s="2" t="s">
        <v>20</v>
      </c>
      <c r="R735">
        <f>COUNTIF('Bid Steps'!A:A,O735)</f>
        <v>0</v>
      </c>
    </row>
    <row r="736" spans="1:18" ht="43.5">
      <c r="A736" s="1">
        <v>24692</v>
      </c>
      <c r="B736" s="1" t="s">
        <v>633</v>
      </c>
      <c r="C736" s="1">
        <v>730</v>
      </c>
      <c r="D736" s="1">
        <v>6</v>
      </c>
      <c r="E736" s="1" t="s">
        <v>40</v>
      </c>
      <c r="F736" s="1" t="s">
        <v>24</v>
      </c>
      <c r="G736" s="1">
        <v>1985</v>
      </c>
      <c r="H736" s="1" t="s">
        <v>1161</v>
      </c>
      <c r="I736" s="11" t="s">
        <v>1163</v>
      </c>
      <c r="J736" s="1" t="s">
        <v>1056</v>
      </c>
      <c r="K736" s="1" t="s">
        <v>1152</v>
      </c>
      <c r="L736" s="1" t="s">
        <v>29</v>
      </c>
      <c r="M736" s="12">
        <v>11000</v>
      </c>
      <c r="N736" s="13">
        <v>16000</v>
      </c>
      <c r="O736" s="33"/>
      <c r="P736" s="14" t="str">
        <f>IF(O736="","",IF(R736=1,"On Increment","Off Increment"))</f>
        <v/>
      </c>
      <c r="Q736" s="2" t="s">
        <v>20</v>
      </c>
      <c r="R736">
        <f>COUNTIF('Bid Steps'!A:A,O736)</f>
        <v>0</v>
      </c>
    </row>
    <row r="737" spans="1:18" ht="57.75">
      <c r="A737" s="1">
        <v>24692</v>
      </c>
      <c r="B737" s="1" t="s">
        <v>633</v>
      </c>
      <c r="C737" s="1">
        <v>731</v>
      </c>
      <c r="D737" s="1">
        <v>1</v>
      </c>
      <c r="E737" s="1" t="s">
        <v>71</v>
      </c>
      <c r="F737" s="1" t="s">
        <v>24</v>
      </c>
      <c r="G737" s="1">
        <v>1985</v>
      </c>
      <c r="H737" s="1" t="s">
        <v>1161</v>
      </c>
      <c r="I737" s="11" t="s">
        <v>1164</v>
      </c>
      <c r="J737" s="1" t="s">
        <v>1056</v>
      </c>
      <c r="K737" s="1" t="s">
        <v>1152</v>
      </c>
      <c r="L737" s="1" t="s">
        <v>29</v>
      </c>
      <c r="M737" s="12">
        <v>5000</v>
      </c>
      <c r="N737" s="13">
        <v>7000</v>
      </c>
      <c r="O737" s="33"/>
      <c r="P737" s="14" t="str">
        <f>IF(O737="","",IF(R737=1,"On Increment","Off Increment"))</f>
        <v/>
      </c>
      <c r="Q737" s="2" t="s">
        <v>20</v>
      </c>
      <c r="R737">
        <f>COUNTIF('Bid Steps'!A:A,O737)</f>
        <v>0</v>
      </c>
    </row>
    <row r="738" spans="1:18" ht="43.5">
      <c r="A738" s="1">
        <v>24692</v>
      </c>
      <c r="B738" s="1" t="s">
        <v>633</v>
      </c>
      <c r="C738" s="1">
        <v>732</v>
      </c>
      <c r="D738" s="1">
        <v>2</v>
      </c>
      <c r="E738" s="1" t="s">
        <v>32</v>
      </c>
      <c r="F738" s="1" t="s">
        <v>24</v>
      </c>
      <c r="G738" s="1">
        <v>1997</v>
      </c>
      <c r="H738" s="1" t="s">
        <v>1165</v>
      </c>
      <c r="I738" s="11" t="s">
        <v>1166</v>
      </c>
      <c r="J738" s="1" t="s">
        <v>1056</v>
      </c>
      <c r="K738" s="1" t="s">
        <v>1152</v>
      </c>
      <c r="L738" s="1" t="s">
        <v>29</v>
      </c>
      <c r="M738" s="12">
        <v>900</v>
      </c>
      <c r="N738" s="13">
        <v>1300</v>
      </c>
      <c r="O738" s="33"/>
      <c r="P738" s="14" t="str">
        <f>IF(O738="","",IF(R738=1,"On Increment","Off Increment"))</f>
        <v/>
      </c>
      <c r="Q738" s="2" t="s">
        <v>20</v>
      </c>
      <c r="R738">
        <f>COUNTIF('Bid Steps'!A:A,O738)</f>
        <v>0</v>
      </c>
    </row>
    <row r="739" spans="1:18" ht="43.5">
      <c r="A739" s="1">
        <v>24692</v>
      </c>
      <c r="B739" s="1" t="s">
        <v>633</v>
      </c>
      <c r="C739" s="1">
        <v>733</v>
      </c>
      <c r="D739" s="1">
        <v>3</v>
      </c>
      <c r="E739" s="1" t="s">
        <v>32</v>
      </c>
      <c r="F739" s="1" t="s">
        <v>33</v>
      </c>
      <c r="G739" s="1">
        <v>1990</v>
      </c>
      <c r="H739" s="1" t="s">
        <v>1167</v>
      </c>
      <c r="I739" s="11" t="s">
        <v>1168</v>
      </c>
      <c r="J739" s="1" t="s">
        <v>1056</v>
      </c>
      <c r="K739" s="1" t="s">
        <v>1152</v>
      </c>
      <c r="L739" s="1" t="s">
        <v>29</v>
      </c>
      <c r="M739" s="12">
        <v>1100</v>
      </c>
      <c r="N739" s="13">
        <v>1600</v>
      </c>
      <c r="O739" s="33"/>
      <c r="P739" s="14" t="str">
        <f>IF(O739="","",IF(R739=1,"On Increment","Off Increment"))</f>
        <v/>
      </c>
      <c r="Q739" s="2" t="s">
        <v>20</v>
      </c>
      <c r="R739">
        <f>COUNTIF('Bid Steps'!A:A,O739)</f>
        <v>0</v>
      </c>
    </row>
    <row r="740" spans="1:18" ht="245.25">
      <c r="A740" s="1">
        <v>24692</v>
      </c>
      <c r="B740" s="1" t="s">
        <v>633</v>
      </c>
      <c r="C740" s="1">
        <v>734</v>
      </c>
      <c r="D740" s="1">
        <v>8</v>
      </c>
      <c r="E740" s="1" t="s">
        <v>40</v>
      </c>
      <c r="F740" s="1" t="s">
        <v>24</v>
      </c>
      <c r="G740" s="1">
        <v>2007</v>
      </c>
      <c r="H740" s="1" t="s">
        <v>1169</v>
      </c>
      <c r="I740" s="11" t="s">
        <v>1170</v>
      </c>
      <c r="J740" s="1" t="s">
        <v>1056</v>
      </c>
      <c r="K740" s="1" t="s">
        <v>1152</v>
      </c>
      <c r="L740" s="1" t="s">
        <v>29</v>
      </c>
      <c r="M740" s="12">
        <v>750</v>
      </c>
      <c r="N740" s="13">
        <v>1100</v>
      </c>
      <c r="O740" s="33"/>
      <c r="P740" s="14" t="str">
        <f>IF(O740="","",IF(R740=1,"On Increment","Off Increment"))</f>
        <v/>
      </c>
      <c r="Q740" s="2" t="s">
        <v>20</v>
      </c>
      <c r="R740">
        <f>COUNTIF('Bid Steps'!A:A,O740)</f>
        <v>0</v>
      </c>
    </row>
    <row r="741" spans="1:18" ht="57.75">
      <c r="A741" s="1">
        <v>24692</v>
      </c>
      <c r="B741" s="1" t="s">
        <v>633</v>
      </c>
      <c r="C741" s="1">
        <v>735</v>
      </c>
      <c r="D741" s="1">
        <v>3</v>
      </c>
      <c r="E741" s="1" t="s">
        <v>40</v>
      </c>
      <c r="F741" s="1" t="s">
        <v>24</v>
      </c>
      <c r="G741" s="1">
        <v>1997</v>
      </c>
      <c r="H741" s="1" t="s">
        <v>1171</v>
      </c>
      <c r="I741" s="11" t="s">
        <v>1172</v>
      </c>
      <c r="J741" s="1" t="s">
        <v>1056</v>
      </c>
      <c r="K741" s="1" t="s">
        <v>1173</v>
      </c>
      <c r="L741" s="1" t="s">
        <v>29</v>
      </c>
      <c r="M741" s="12">
        <v>950</v>
      </c>
      <c r="N741" s="13">
        <v>1400</v>
      </c>
      <c r="O741" s="33"/>
      <c r="P741" s="14" t="str">
        <f>IF(O741="","",IF(R741=1,"On Increment","Off Increment"))</f>
        <v/>
      </c>
      <c r="Q741" s="2" t="s">
        <v>20</v>
      </c>
      <c r="R741">
        <f>COUNTIF('Bid Steps'!A:A,O741)</f>
        <v>0</v>
      </c>
    </row>
    <row r="742" spans="1:18" ht="57.75">
      <c r="A742" s="1">
        <v>24692</v>
      </c>
      <c r="B742" s="1" t="s">
        <v>633</v>
      </c>
      <c r="C742" s="1">
        <v>736</v>
      </c>
      <c r="D742" s="1">
        <v>9</v>
      </c>
      <c r="E742" s="1" t="s">
        <v>40</v>
      </c>
      <c r="F742" s="1" t="s">
        <v>24</v>
      </c>
      <c r="G742" s="1">
        <v>1995</v>
      </c>
      <c r="H742" s="1" t="s">
        <v>1174</v>
      </c>
      <c r="I742" s="11" t="s">
        <v>1175</v>
      </c>
      <c r="J742" s="1" t="s">
        <v>1056</v>
      </c>
      <c r="K742" s="1" t="s">
        <v>1173</v>
      </c>
      <c r="L742" s="1" t="s">
        <v>29</v>
      </c>
      <c r="M742" s="12">
        <v>700</v>
      </c>
      <c r="N742" s="13">
        <v>900</v>
      </c>
      <c r="O742" s="33"/>
      <c r="P742" s="14" t="str">
        <f>IF(O742="","",IF(R742=1,"On Increment","Off Increment"))</f>
        <v/>
      </c>
      <c r="Q742" s="2" t="s">
        <v>20</v>
      </c>
      <c r="R742">
        <f>COUNTIF('Bid Steps'!A:A,O742)</f>
        <v>0</v>
      </c>
    </row>
    <row r="743" spans="1:18" ht="43.5">
      <c r="A743" s="1">
        <v>24692</v>
      </c>
      <c r="B743" s="1" t="s">
        <v>633</v>
      </c>
      <c r="C743" s="1">
        <v>737</v>
      </c>
      <c r="D743" s="1">
        <v>2</v>
      </c>
      <c r="E743" s="1" t="s">
        <v>32</v>
      </c>
      <c r="F743" s="1" t="s">
        <v>24</v>
      </c>
      <c r="G743" s="1">
        <v>1995</v>
      </c>
      <c r="H743" s="1" t="s">
        <v>1174</v>
      </c>
      <c r="I743" s="11" t="s">
        <v>1176</v>
      </c>
      <c r="J743" s="1" t="s">
        <v>1056</v>
      </c>
      <c r="K743" s="1" t="s">
        <v>1173</v>
      </c>
      <c r="L743" s="1" t="s">
        <v>29</v>
      </c>
      <c r="M743" s="12">
        <v>1400</v>
      </c>
      <c r="N743" s="13">
        <v>1900</v>
      </c>
      <c r="O743" s="33"/>
      <c r="P743" s="14" t="str">
        <f>IF(O743="","",IF(R743=1,"On Increment","Off Increment"))</f>
        <v/>
      </c>
      <c r="Q743" s="2" t="s">
        <v>20</v>
      </c>
      <c r="R743">
        <f>COUNTIF('Bid Steps'!A:A,O743)</f>
        <v>0</v>
      </c>
    </row>
    <row r="744" spans="1:18" ht="43.5">
      <c r="A744" s="1">
        <v>24692</v>
      </c>
      <c r="B744" s="1" t="s">
        <v>633</v>
      </c>
      <c r="C744" s="1">
        <v>738</v>
      </c>
      <c r="D744" s="1">
        <v>1</v>
      </c>
      <c r="E744" s="1" t="s">
        <v>23</v>
      </c>
      <c r="F744" s="1" t="s">
        <v>24</v>
      </c>
      <c r="G744" s="1">
        <v>1995</v>
      </c>
      <c r="H744" s="1" t="s">
        <v>1174</v>
      </c>
      <c r="I744" s="11" t="s">
        <v>1177</v>
      </c>
      <c r="J744" s="1" t="s">
        <v>1056</v>
      </c>
      <c r="K744" s="1" t="s">
        <v>1173</v>
      </c>
      <c r="L744" s="1" t="s">
        <v>29</v>
      </c>
      <c r="M744" s="12">
        <v>2000</v>
      </c>
      <c r="N744" s="13">
        <v>2800</v>
      </c>
      <c r="O744" s="33"/>
      <c r="P744" s="14" t="str">
        <f>IF(O744="","",IF(R744=1,"On Increment","Off Increment"))</f>
        <v/>
      </c>
      <c r="Q744" s="2" t="s">
        <v>20</v>
      </c>
      <c r="R744">
        <f>COUNTIF('Bid Steps'!A:A,O744)</f>
        <v>0</v>
      </c>
    </row>
    <row r="745" spans="1:18" ht="43.5">
      <c r="A745" s="1">
        <v>24692</v>
      </c>
      <c r="B745" s="1" t="s">
        <v>633</v>
      </c>
      <c r="C745" s="1">
        <v>739</v>
      </c>
      <c r="D745" s="1">
        <v>1</v>
      </c>
      <c r="E745" s="1" t="s">
        <v>23</v>
      </c>
      <c r="F745" s="1" t="s">
        <v>24</v>
      </c>
      <c r="G745" s="1">
        <v>1995</v>
      </c>
      <c r="H745" s="1" t="s">
        <v>1174</v>
      </c>
      <c r="I745" s="11" t="s">
        <v>1177</v>
      </c>
      <c r="J745" s="1" t="s">
        <v>1056</v>
      </c>
      <c r="K745" s="1" t="s">
        <v>1173</v>
      </c>
      <c r="L745" s="1" t="s">
        <v>29</v>
      </c>
      <c r="M745" s="12">
        <v>2000</v>
      </c>
      <c r="N745" s="13">
        <v>2800</v>
      </c>
      <c r="O745" s="33"/>
      <c r="P745" s="14" t="str">
        <f>IF(O745="","",IF(R745=1,"On Increment","Off Increment"))</f>
        <v/>
      </c>
      <c r="Q745" s="2" t="s">
        <v>20</v>
      </c>
      <c r="R745">
        <f>COUNTIF('Bid Steps'!A:A,O745)</f>
        <v>0</v>
      </c>
    </row>
    <row r="746" spans="1:18" ht="43.5">
      <c r="A746" s="1">
        <v>24692</v>
      </c>
      <c r="B746" s="1" t="s">
        <v>633</v>
      </c>
      <c r="C746" s="1">
        <v>740</v>
      </c>
      <c r="D746" s="1">
        <v>1</v>
      </c>
      <c r="E746" s="1" t="s">
        <v>23</v>
      </c>
      <c r="F746" s="1" t="s">
        <v>24</v>
      </c>
      <c r="G746" s="1">
        <v>1995</v>
      </c>
      <c r="H746" s="1" t="s">
        <v>1174</v>
      </c>
      <c r="I746" s="11" t="s">
        <v>1177</v>
      </c>
      <c r="J746" s="1" t="s">
        <v>1056</v>
      </c>
      <c r="K746" s="1" t="s">
        <v>1173</v>
      </c>
      <c r="L746" s="1" t="s">
        <v>29</v>
      </c>
      <c r="M746" s="12">
        <v>2000</v>
      </c>
      <c r="N746" s="13">
        <v>2800</v>
      </c>
      <c r="O746" s="33"/>
      <c r="P746" s="14" t="str">
        <f>IF(O746="","",IF(R746=1,"On Increment","Off Increment"))</f>
        <v/>
      </c>
      <c r="Q746" s="2" t="s">
        <v>20</v>
      </c>
      <c r="R746">
        <f>COUNTIF('Bid Steps'!A:A,O746)</f>
        <v>0</v>
      </c>
    </row>
    <row r="747" spans="1:18" ht="43.5">
      <c r="A747" s="1">
        <v>24692</v>
      </c>
      <c r="B747" s="1" t="s">
        <v>633</v>
      </c>
      <c r="C747" s="1">
        <v>741</v>
      </c>
      <c r="D747" s="1">
        <v>1</v>
      </c>
      <c r="E747" s="1" t="s">
        <v>23</v>
      </c>
      <c r="F747" s="1" t="s">
        <v>24</v>
      </c>
      <c r="G747" s="1">
        <v>1995</v>
      </c>
      <c r="H747" s="1" t="s">
        <v>1174</v>
      </c>
      <c r="I747" s="11" t="s">
        <v>1177</v>
      </c>
      <c r="J747" s="1" t="s">
        <v>1056</v>
      </c>
      <c r="K747" s="1" t="s">
        <v>1173</v>
      </c>
      <c r="L747" s="1" t="s">
        <v>29</v>
      </c>
      <c r="M747" s="12">
        <v>2000</v>
      </c>
      <c r="N747" s="13">
        <v>2800</v>
      </c>
      <c r="O747" s="33"/>
      <c r="P747" s="14" t="str">
        <f>IF(O747="","",IF(R747=1,"On Increment","Off Increment"))</f>
        <v/>
      </c>
      <c r="Q747" s="2" t="s">
        <v>20</v>
      </c>
      <c r="R747">
        <f>COUNTIF('Bid Steps'!A:A,O747)</f>
        <v>0</v>
      </c>
    </row>
    <row r="748" spans="1:18" ht="43.5">
      <c r="A748" s="1">
        <v>24692</v>
      </c>
      <c r="B748" s="1" t="s">
        <v>633</v>
      </c>
      <c r="C748" s="1">
        <v>742</v>
      </c>
      <c r="D748" s="1">
        <v>1</v>
      </c>
      <c r="E748" s="1" t="s">
        <v>23</v>
      </c>
      <c r="F748" s="1" t="s">
        <v>24</v>
      </c>
      <c r="G748" s="1">
        <v>1995</v>
      </c>
      <c r="H748" s="1" t="s">
        <v>1174</v>
      </c>
      <c r="I748" s="11" t="s">
        <v>1177</v>
      </c>
      <c r="J748" s="1" t="s">
        <v>1056</v>
      </c>
      <c r="K748" s="1" t="s">
        <v>1173</v>
      </c>
      <c r="L748" s="1" t="s">
        <v>29</v>
      </c>
      <c r="M748" s="12">
        <v>2000</v>
      </c>
      <c r="N748" s="13">
        <v>2800</v>
      </c>
      <c r="O748" s="33"/>
      <c r="P748" s="14" t="str">
        <f>IF(O748="","",IF(R748=1,"On Increment","Off Increment"))</f>
        <v/>
      </c>
      <c r="Q748" s="2" t="s">
        <v>20</v>
      </c>
      <c r="R748">
        <f>COUNTIF('Bid Steps'!A:A,O748)</f>
        <v>0</v>
      </c>
    </row>
    <row r="749" spans="1:18" ht="43.5">
      <c r="A749" s="1">
        <v>24692</v>
      </c>
      <c r="B749" s="1" t="s">
        <v>633</v>
      </c>
      <c r="C749" s="1">
        <v>743</v>
      </c>
      <c r="D749" s="1">
        <v>1</v>
      </c>
      <c r="E749" s="1" t="s">
        <v>23</v>
      </c>
      <c r="F749" s="1" t="s">
        <v>24</v>
      </c>
      <c r="G749" s="1">
        <v>1995</v>
      </c>
      <c r="H749" s="1" t="s">
        <v>1174</v>
      </c>
      <c r="I749" s="11" t="s">
        <v>1177</v>
      </c>
      <c r="J749" s="1" t="s">
        <v>1056</v>
      </c>
      <c r="K749" s="1" t="s">
        <v>1173</v>
      </c>
      <c r="L749" s="1" t="s">
        <v>29</v>
      </c>
      <c r="M749" s="12">
        <v>2000</v>
      </c>
      <c r="N749" s="13">
        <v>2800</v>
      </c>
      <c r="O749" s="33"/>
      <c r="P749" s="14" t="str">
        <f>IF(O749="","",IF(R749=1,"On Increment","Off Increment"))</f>
        <v/>
      </c>
      <c r="Q749" s="2" t="s">
        <v>20</v>
      </c>
      <c r="R749">
        <f>COUNTIF('Bid Steps'!A:A,O749)</f>
        <v>0</v>
      </c>
    </row>
    <row r="750" spans="1:18" ht="43.5">
      <c r="A750" s="1">
        <v>24692</v>
      </c>
      <c r="B750" s="1" t="s">
        <v>633</v>
      </c>
      <c r="C750" s="1">
        <v>744</v>
      </c>
      <c r="D750" s="1">
        <v>9</v>
      </c>
      <c r="E750" s="1" t="s">
        <v>40</v>
      </c>
      <c r="F750" s="1" t="s">
        <v>24</v>
      </c>
      <c r="G750" s="1">
        <v>1993</v>
      </c>
      <c r="H750" s="1" t="s">
        <v>1178</v>
      </c>
      <c r="I750" s="11" t="s">
        <v>1179</v>
      </c>
      <c r="J750" s="1" t="s">
        <v>1056</v>
      </c>
      <c r="K750" s="1" t="s">
        <v>1173</v>
      </c>
      <c r="L750" s="1" t="s">
        <v>29</v>
      </c>
      <c r="M750" s="12">
        <v>700</v>
      </c>
      <c r="N750" s="13">
        <v>900</v>
      </c>
      <c r="O750" s="33"/>
      <c r="P750" s="14" t="str">
        <f>IF(O750="","",IF(R750=1,"On Increment","Off Increment"))</f>
        <v/>
      </c>
      <c r="Q750" s="2" t="s">
        <v>20</v>
      </c>
      <c r="R750">
        <f>COUNTIF('Bid Steps'!A:A,O750)</f>
        <v>0</v>
      </c>
    </row>
    <row r="751" spans="1:18" ht="43.5">
      <c r="A751" s="1">
        <v>24692</v>
      </c>
      <c r="B751" s="1" t="s">
        <v>633</v>
      </c>
      <c r="C751" s="1">
        <v>745</v>
      </c>
      <c r="D751" s="1">
        <v>11</v>
      </c>
      <c r="E751" s="1" t="s">
        <v>40</v>
      </c>
      <c r="F751" s="1" t="s">
        <v>24</v>
      </c>
      <c r="G751" s="1">
        <v>1991</v>
      </c>
      <c r="H751" s="1" t="s">
        <v>1180</v>
      </c>
      <c r="I751" s="11" t="s">
        <v>1181</v>
      </c>
      <c r="J751" s="1" t="s">
        <v>1056</v>
      </c>
      <c r="K751" s="1" t="s">
        <v>1173</v>
      </c>
      <c r="L751" s="1" t="s">
        <v>29</v>
      </c>
      <c r="M751" s="12">
        <v>4200</v>
      </c>
      <c r="N751" s="13">
        <v>5500</v>
      </c>
      <c r="O751" s="33"/>
      <c r="P751" s="14" t="str">
        <f>IF(O751="","",IF(R751=1,"On Increment","Off Increment"))</f>
        <v/>
      </c>
      <c r="Q751" s="2" t="s">
        <v>20</v>
      </c>
      <c r="R751">
        <f>COUNTIF('Bid Steps'!A:A,O751)</f>
        <v>0</v>
      </c>
    </row>
    <row r="752" spans="1:18" ht="43.5">
      <c r="A752" s="1">
        <v>24692</v>
      </c>
      <c r="B752" s="1" t="s">
        <v>633</v>
      </c>
      <c r="C752" s="1">
        <v>746</v>
      </c>
      <c r="D752" s="1">
        <v>6</v>
      </c>
      <c r="E752" s="1" t="s">
        <v>40</v>
      </c>
      <c r="F752" s="1" t="s">
        <v>24</v>
      </c>
      <c r="G752" s="1">
        <v>1985</v>
      </c>
      <c r="H752" s="1" t="s">
        <v>1182</v>
      </c>
      <c r="I752" s="11" t="s">
        <v>1183</v>
      </c>
      <c r="J752" s="1" t="s">
        <v>1056</v>
      </c>
      <c r="K752" s="1" t="s">
        <v>1173</v>
      </c>
      <c r="L752" s="1" t="s">
        <v>29</v>
      </c>
      <c r="M752" s="12">
        <v>2600</v>
      </c>
      <c r="N752" s="13">
        <v>3500</v>
      </c>
      <c r="O752" s="33"/>
      <c r="P752" s="14" t="str">
        <f>IF(O752="","",IF(R752=1,"On Increment","Off Increment"))</f>
        <v/>
      </c>
      <c r="Q752" s="2" t="s">
        <v>20</v>
      </c>
      <c r="R752">
        <f>COUNTIF('Bid Steps'!A:A,O752)</f>
        <v>0</v>
      </c>
    </row>
    <row r="753" spans="1:18" ht="43.5">
      <c r="A753" s="1">
        <v>24692</v>
      </c>
      <c r="B753" s="1" t="s">
        <v>633</v>
      </c>
      <c r="C753" s="1">
        <v>747</v>
      </c>
      <c r="D753" s="1">
        <v>3</v>
      </c>
      <c r="E753" s="1" t="s">
        <v>32</v>
      </c>
      <c r="F753" s="1" t="s">
        <v>24</v>
      </c>
      <c r="G753" s="1">
        <v>1990</v>
      </c>
      <c r="H753" s="1" t="s">
        <v>1184</v>
      </c>
      <c r="I753" s="11" t="s">
        <v>1185</v>
      </c>
      <c r="J753" s="1" t="s">
        <v>1056</v>
      </c>
      <c r="K753" s="1" t="s">
        <v>1173</v>
      </c>
      <c r="L753" s="1" t="s">
        <v>29</v>
      </c>
      <c r="M753" s="12">
        <v>6000</v>
      </c>
      <c r="N753" s="13">
        <v>8000</v>
      </c>
      <c r="O753" s="33"/>
      <c r="P753" s="14" t="str">
        <f>IF(O753="","",IF(R753=1,"On Increment","Off Increment"))</f>
        <v/>
      </c>
      <c r="Q753" s="2" t="s">
        <v>20</v>
      </c>
      <c r="R753">
        <f>COUNTIF('Bid Steps'!A:A,O753)</f>
        <v>0</v>
      </c>
    </row>
    <row r="754" spans="1:18" ht="43.5">
      <c r="A754" s="1">
        <v>24692</v>
      </c>
      <c r="B754" s="1" t="s">
        <v>633</v>
      </c>
      <c r="C754" s="1">
        <v>748</v>
      </c>
      <c r="D754" s="1">
        <v>4</v>
      </c>
      <c r="E754" s="1" t="s">
        <v>40</v>
      </c>
      <c r="F754" s="1" t="s">
        <v>24</v>
      </c>
      <c r="G754" s="1">
        <v>1985</v>
      </c>
      <c r="H754" s="1" t="s">
        <v>1186</v>
      </c>
      <c r="I754" s="11" t="s">
        <v>1181</v>
      </c>
      <c r="J754" s="1" t="s">
        <v>1056</v>
      </c>
      <c r="K754" s="1" t="s">
        <v>1173</v>
      </c>
      <c r="L754" s="1" t="s">
        <v>29</v>
      </c>
      <c r="M754" s="12">
        <v>2200</v>
      </c>
      <c r="N754" s="13">
        <v>3000</v>
      </c>
      <c r="O754" s="33"/>
      <c r="P754" s="14" t="str">
        <f>IF(O754="","",IF(R754=1,"On Increment","Off Increment"))</f>
        <v/>
      </c>
      <c r="Q754" s="2" t="s">
        <v>20</v>
      </c>
      <c r="R754">
        <f>COUNTIF('Bid Steps'!A:A,O754)</f>
        <v>0</v>
      </c>
    </row>
    <row r="755" spans="1:18" ht="57.75">
      <c r="A755" s="1">
        <v>24692</v>
      </c>
      <c r="B755" s="1" t="s">
        <v>633</v>
      </c>
      <c r="C755" s="1">
        <v>749</v>
      </c>
      <c r="D755" s="1">
        <v>2</v>
      </c>
      <c r="E755" s="1" t="s">
        <v>40</v>
      </c>
      <c r="F755" s="1" t="s">
        <v>24</v>
      </c>
      <c r="G755" s="1">
        <v>1983</v>
      </c>
      <c r="H755" s="1" t="s">
        <v>1187</v>
      </c>
      <c r="I755" s="11" t="s">
        <v>1188</v>
      </c>
      <c r="J755" s="1" t="s">
        <v>1056</v>
      </c>
      <c r="K755" s="1" t="s">
        <v>1173</v>
      </c>
      <c r="L755" s="1" t="s">
        <v>29</v>
      </c>
      <c r="M755" s="12">
        <v>2000</v>
      </c>
      <c r="N755" s="13">
        <v>2800</v>
      </c>
      <c r="O755" s="33"/>
      <c r="P755" s="14" t="str">
        <f>IF(O755="","",IF(R755=1,"On Increment","Off Increment"))</f>
        <v/>
      </c>
      <c r="Q755" s="2" t="s">
        <v>20</v>
      </c>
      <c r="R755">
        <f>COUNTIF('Bid Steps'!A:A,O755)</f>
        <v>0</v>
      </c>
    </row>
    <row r="756" spans="1:18" ht="29.25">
      <c r="A756" s="1">
        <v>24692</v>
      </c>
      <c r="B756" s="1" t="s">
        <v>633</v>
      </c>
      <c r="C756" s="1">
        <v>750</v>
      </c>
      <c r="D756" s="1">
        <v>6</v>
      </c>
      <c r="E756" s="1" t="s">
        <v>575</v>
      </c>
      <c r="F756" s="1" t="s">
        <v>24</v>
      </c>
      <c r="G756" s="1">
        <v>1993</v>
      </c>
      <c r="H756" s="1" t="s">
        <v>1189</v>
      </c>
      <c r="I756" s="11" t="s">
        <v>1190</v>
      </c>
      <c r="J756" s="1" t="s">
        <v>1056</v>
      </c>
      <c r="K756" s="1" t="s">
        <v>1173</v>
      </c>
      <c r="L756" s="1" t="s">
        <v>29</v>
      </c>
      <c r="M756" s="12">
        <v>500</v>
      </c>
      <c r="N756" s="13">
        <v>700</v>
      </c>
      <c r="O756" s="33"/>
      <c r="P756" s="14" t="str">
        <f>IF(O756="","",IF(R756=1,"On Increment","Off Increment"))</f>
        <v/>
      </c>
      <c r="Q756" s="2" t="s">
        <v>20</v>
      </c>
      <c r="R756">
        <f>COUNTIF('Bid Steps'!A:A,O756)</f>
        <v>0</v>
      </c>
    </row>
    <row r="757" spans="1:18" ht="57.75">
      <c r="A757" s="1">
        <v>24692</v>
      </c>
      <c r="B757" s="1" t="s">
        <v>633</v>
      </c>
      <c r="C757" s="1">
        <v>751</v>
      </c>
      <c r="D757" s="1">
        <v>6</v>
      </c>
      <c r="E757" s="1" t="s">
        <v>40</v>
      </c>
      <c r="F757" s="1" t="s">
        <v>24</v>
      </c>
      <c r="G757" s="1">
        <v>1990</v>
      </c>
      <c r="H757" s="1" t="s">
        <v>1191</v>
      </c>
      <c r="I757" s="11" t="s">
        <v>1175</v>
      </c>
      <c r="J757" s="1" t="s">
        <v>1056</v>
      </c>
      <c r="K757" s="1" t="s">
        <v>1173</v>
      </c>
      <c r="L757" s="1" t="s">
        <v>29</v>
      </c>
      <c r="M757" s="12">
        <v>1500</v>
      </c>
      <c r="N757" s="13">
        <v>2000</v>
      </c>
      <c r="O757" s="33"/>
      <c r="P757" s="14" t="str">
        <f>IF(O757="","",IF(R757=1,"On Increment","Off Increment"))</f>
        <v/>
      </c>
      <c r="Q757" s="2" t="s">
        <v>20</v>
      </c>
      <c r="R757">
        <f>COUNTIF('Bid Steps'!A:A,O757)</f>
        <v>0</v>
      </c>
    </row>
    <row r="758" spans="1:18" ht="43.5">
      <c r="A758" s="1">
        <v>24692</v>
      </c>
      <c r="B758" s="1" t="s">
        <v>633</v>
      </c>
      <c r="C758" s="1">
        <v>752</v>
      </c>
      <c r="D758" s="1">
        <v>6</v>
      </c>
      <c r="E758" s="1" t="s">
        <v>40</v>
      </c>
      <c r="F758" s="1" t="s">
        <v>24</v>
      </c>
      <c r="G758" s="1">
        <v>1990</v>
      </c>
      <c r="H758" s="1" t="s">
        <v>1192</v>
      </c>
      <c r="I758" s="11" t="s">
        <v>1193</v>
      </c>
      <c r="J758" s="1" t="s">
        <v>1056</v>
      </c>
      <c r="K758" s="1" t="s">
        <v>1173</v>
      </c>
      <c r="L758" s="1" t="s">
        <v>29</v>
      </c>
      <c r="M758" s="12">
        <v>500</v>
      </c>
      <c r="N758" s="13">
        <v>700</v>
      </c>
      <c r="O758" s="33"/>
      <c r="P758" s="14" t="str">
        <f>IF(O758="","",IF(R758=1,"On Increment","Off Increment"))</f>
        <v/>
      </c>
      <c r="Q758" s="2" t="s">
        <v>20</v>
      </c>
      <c r="R758">
        <f>COUNTIF('Bid Steps'!A:A,O758)</f>
        <v>0</v>
      </c>
    </row>
    <row r="759" spans="1:18" ht="43.5">
      <c r="A759" s="1">
        <v>24692</v>
      </c>
      <c r="B759" s="1" t="s">
        <v>633</v>
      </c>
      <c r="C759" s="1">
        <v>753</v>
      </c>
      <c r="D759" s="1">
        <v>8</v>
      </c>
      <c r="E759" s="1" t="s">
        <v>40</v>
      </c>
      <c r="F759" s="1" t="s">
        <v>24</v>
      </c>
      <c r="G759" s="1">
        <v>1992</v>
      </c>
      <c r="H759" s="1" t="s">
        <v>1194</v>
      </c>
      <c r="I759" s="11" t="s">
        <v>1195</v>
      </c>
      <c r="J759" s="1" t="s">
        <v>1056</v>
      </c>
      <c r="K759" s="1" t="s">
        <v>1173</v>
      </c>
      <c r="L759" s="1" t="s">
        <v>29</v>
      </c>
      <c r="M759" s="12">
        <v>3200</v>
      </c>
      <c r="N759" s="13">
        <v>4200</v>
      </c>
      <c r="O759" s="33"/>
      <c r="P759" s="14" t="str">
        <f>IF(O759="","",IF(R759=1,"On Increment","Off Increment"))</f>
        <v/>
      </c>
      <c r="Q759" s="2" t="s">
        <v>20</v>
      </c>
      <c r="R759">
        <f>COUNTIF('Bid Steps'!A:A,O759)</f>
        <v>0</v>
      </c>
    </row>
    <row r="760" spans="1:18" ht="43.5">
      <c r="A760" s="1">
        <v>24692</v>
      </c>
      <c r="B760" s="1" t="s">
        <v>633</v>
      </c>
      <c r="C760" s="1">
        <v>754</v>
      </c>
      <c r="D760" s="1">
        <v>8</v>
      </c>
      <c r="E760" s="1" t="s">
        <v>40</v>
      </c>
      <c r="F760" s="1" t="s">
        <v>24</v>
      </c>
      <c r="G760" s="1">
        <v>1990</v>
      </c>
      <c r="H760" s="1" t="s">
        <v>1196</v>
      </c>
      <c r="I760" s="11" t="s">
        <v>1197</v>
      </c>
      <c r="J760" s="1" t="s">
        <v>1056</v>
      </c>
      <c r="K760" s="1" t="s">
        <v>1173</v>
      </c>
      <c r="L760" s="1" t="s">
        <v>29</v>
      </c>
      <c r="M760" s="12">
        <v>3200</v>
      </c>
      <c r="N760" s="13">
        <v>4200</v>
      </c>
      <c r="O760" s="33"/>
      <c r="P760" s="14" t="str">
        <f>IF(O760="","",IF(R760=1,"On Increment","Off Increment"))</f>
        <v/>
      </c>
      <c r="Q760" s="2" t="s">
        <v>20</v>
      </c>
      <c r="R760">
        <f>COUNTIF('Bid Steps'!A:A,O760)</f>
        <v>0</v>
      </c>
    </row>
    <row r="761" spans="1:18" ht="43.5">
      <c r="A761" s="1">
        <v>24692</v>
      </c>
      <c r="B761" s="1" t="s">
        <v>633</v>
      </c>
      <c r="C761" s="1">
        <v>755</v>
      </c>
      <c r="D761" s="1">
        <v>3</v>
      </c>
      <c r="E761" s="1" t="s">
        <v>40</v>
      </c>
      <c r="F761" s="1" t="s">
        <v>24</v>
      </c>
      <c r="G761" s="1">
        <v>1989</v>
      </c>
      <c r="H761" s="1" t="s">
        <v>1198</v>
      </c>
      <c r="I761" s="11" t="s">
        <v>1199</v>
      </c>
      <c r="J761" s="1" t="s">
        <v>1056</v>
      </c>
      <c r="K761" s="1" t="s">
        <v>1173</v>
      </c>
      <c r="L761" s="1" t="s">
        <v>29</v>
      </c>
      <c r="M761" s="12">
        <v>900</v>
      </c>
      <c r="N761" s="13">
        <v>1300</v>
      </c>
      <c r="O761" s="33"/>
      <c r="P761" s="14" t="str">
        <f>IF(O761="","",IF(R761=1,"On Increment","Off Increment"))</f>
        <v/>
      </c>
      <c r="Q761" s="2" t="s">
        <v>20</v>
      </c>
      <c r="R761">
        <f>COUNTIF('Bid Steps'!A:A,O761)</f>
        <v>0</v>
      </c>
    </row>
    <row r="762" spans="1:18" ht="43.5">
      <c r="A762" s="1">
        <v>24692</v>
      </c>
      <c r="B762" s="1" t="s">
        <v>633</v>
      </c>
      <c r="C762" s="1">
        <v>756</v>
      </c>
      <c r="D762" s="1">
        <v>6</v>
      </c>
      <c r="E762" s="1" t="s">
        <v>40</v>
      </c>
      <c r="F762" s="1" t="s">
        <v>24</v>
      </c>
      <c r="G762" s="1">
        <v>1989</v>
      </c>
      <c r="H762" s="1" t="s">
        <v>1198</v>
      </c>
      <c r="I762" s="11" t="s">
        <v>1195</v>
      </c>
      <c r="J762" s="1" t="s">
        <v>1056</v>
      </c>
      <c r="K762" s="1" t="s">
        <v>1173</v>
      </c>
      <c r="L762" s="1" t="s">
        <v>29</v>
      </c>
      <c r="M762" s="12">
        <v>1800</v>
      </c>
      <c r="N762" s="13">
        <v>2600</v>
      </c>
      <c r="O762" s="33"/>
      <c r="P762" s="14" t="str">
        <f>IF(O762="","",IF(R762=1,"On Increment","Off Increment"))</f>
        <v/>
      </c>
      <c r="Q762" s="2" t="s">
        <v>20</v>
      </c>
      <c r="R762">
        <f>COUNTIF('Bid Steps'!A:A,O762)</f>
        <v>0</v>
      </c>
    </row>
    <row r="763" spans="1:18" ht="174">
      <c r="A763" s="1">
        <v>24692</v>
      </c>
      <c r="B763" s="1" t="s">
        <v>633</v>
      </c>
      <c r="C763" s="1">
        <v>757</v>
      </c>
      <c r="D763" s="1">
        <v>3</v>
      </c>
      <c r="E763" s="1" t="s">
        <v>56</v>
      </c>
      <c r="F763" s="1" t="s">
        <v>24</v>
      </c>
      <c r="G763" s="1">
        <v>2000</v>
      </c>
      <c r="H763" s="1" t="s">
        <v>1200</v>
      </c>
      <c r="I763" s="11" t="s">
        <v>1201</v>
      </c>
      <c r="J763" s="1" t="s">
        <v>1056</v>
      </c>
      <c r="K763" s="1" t="s">
        <v>1173</v>
      </c>
      <c r="L763" s="1" t="s">
        <v>29</v>
      </c>
      <c r="M763" s="12">
        <v>450</v>
      </c>
      <c r="N763" s="13">
        <v>700</v>
      </c>
      <c r="O763" s="33"/>
      <c r="P763" s="14" t="str">
        <f>IF(O763="","",IF(R763=1,"On Increment","Off Increment"))</f>
        <v/>
      </c>
      <c r="Q763" s="2" t="s">
        <v>20</v>
      </c>
      <c r="R763">
        <f>COUNTIF('Bid Steps'!A:A,O763)</f>
        <v>0</v>
      </c>
    </row>
    <row r="764" spans="1:18" ht="43.5">
      <c r="A764" s="1">
        <v>24692</v>
      </c>
      <c r="B764" s="1" t="s">
        <v>633</v>
      </c>
      <c r="C764" s="1">
        <v>758</v>
      </c>
      <c r="D764" s="1">
        <v>4</v>
      </c>
      <c r="E764" s="1" t="s">
        <v>40</v>
      </c>
      <c r="F764" s="1" t="s">
        <v>33</v>
      </c>
      <c r="G764" s="1">
        <v>1981</v>
      </c>
      <c r="H764" s="1" t="s">
        <v>1202</v>
      </c>
      <c r="I764" s="11" t="s">
        <v>1203</v>
      </c>
      <c r="J764" s="1" t="s">
        <v>1204</v>
      </c>
      <c r="K764" s="1" t="s">
        <v>1205</v>
      </c>
      <c r="L764" s="1" t="s">
        <v>29</v>
      </c>
      <c r="M764" s="12">
        <v>1600</v>
      </c>
      <c r="N764" s="13">
        <v>2200</v>
      </c>
      <c r="O764" s="33"/>
      <c r="P764" s="14" t="str">
        <f>IF(O764="","",IF(R764=1,"On Increment","Off Increment"))</f>
        <v/>
      </c>
      <c r="Q764" s="2" t="s">
        <v>20</v>
      </c>
      <c r="R764">
        <f>COUNTIF('Bid Steps'!A:A,O764)</f>
        <v>0</v>
      </c>
    </row>
    <row r="765" spans="1:18" ht="43.5">
      <c r="A765" s="1">
        <v>24692</v>
      </c>
      <c r="B765" s="1" t="s">
        <v>633</v>
      </c>
      <c r="C765" s="1">
        <v>759</v>
      </c>
      <c r="D765" s="1">
        <v>2</v>
      </c>
      <c r="E765" s="1" t="s">
        <v>40</v>
      </c>
      <c r="F765" s="1" t="s">
        <v>24</v>
      </c>
      <c r="G765" s="1">
        <v>1979</v>
      </c>
      <c r="H765" s="1" t="s">
        <v>1206</v>
      </c>
      <c r="I765" s="11" t="s">
        <v>1207</v>
      </c>
      <c r="J765" s="1" t="s">
        <v>1204</v>
      </c>
      <c r="K765" s="1" t="s">
        <v>1205</v>
      </c>
      <c r="L765" s="1" t="s">
        <v>29</v>
      </c>
      <c r="M765" s="12">
        <v>800</v>
      </c>
      <c r="N765" s="13">
        <v>1100</v>
      </c>
      <c r="O765" s="33"/>
      <c r="P765" s="14" t="str">
        <f>IF(O765="","",IF(R765=1,"On Increment","Off Increment"))</f>
        <v/>
      </c>
      <c r="Q765" s="2" t="s">
        <v>20</v>
      </c>
      <c r="R765">
        <f>COUNTIF('Bid Steps'!A:A,O765)</f>
        <v>0</v>
      </c>
    </row>
    <row r="766" spans="1:18" ht="57.75">
      <c r="A766" s="1">
        <v>24692</v>
      </c>
      <c r="B766" s="1" t="s">
        <v>633</v>
      </c>
      <c r="C766" s="1">
        <v>760</v>
      </c>
      <c r="D766" s="1">
        <v>2</v>
      </c>
      <c r="E766" s="1" t="s">
        <v>40</v>
      </c>
      <c r="F766" s="1" t="s">
        <v>24</v>
      </c>
      <c r="G766" s="1">
        <v>1970</v>
      </c>
      <c r="H766" s="1" t="s">
        <v>1208</v>
      </c>
      <c r="I766" s="11" t="s">
        <v>1209</v>
      </c>
      <c r="J766" s="1" t="s">
        <v>1204</v>
      </c>
      <c r="K766" s="1" t="s">
        <v>1205</v>
      </c>
      <c r="L766" s="1" t="s">
        <v>29</v>
      </c>
      <c r="M766" s="12">
        <v>1200</v>
      </c>
      <c r="N766" s="13">
        <v>1700</v>
      </c>
      <c r="O766" s="33"/>
      <c r="P766" s="14" t="str">
        <f>IF(O766="","",IF(R766=1,"On Increment","Off Increment"))</f>
        <v/>
      </c>
      <c r="Q766" s="2" t="s">
        <v>20</v>
      </c>
      <c r="R766">
        <f>COUNTIF('Bid Steps'!A:A,O766)</f>
        <v>0</v>
      </c>
    </row>
    <row r="767" spans="1:18" ht="57.75">
      <c r="A767" s="1">
        <v>24692</v>
      </c>
      <c r="B767" s="1" t="s">
        <v>633</v>
      </c>
      <c r="C767" s="1">
        <v>761</v>
      </c>
      <c r="D767" s="1">
        <v>1</v>
      </c>
      <c r="E767" s="1" t="s">
        <v>71</v>
      </c>
      <c r="F767" s="1" t="s">
        <v>24</v>
      </c>
      <c r="G767" s="1">
        <v>1968</v>
      </c>
      <c r="H767" s="1" t="s">
        <v>1210</v>
      </c>
      <c r="I767" s="11" t="s">
        <v>1211</v>
      </c>
      <c r="J767" s="1" t="s">
        <v>1204</v>
      </c>
      <c r="K767" s="1" t="s">
        <v>1205</v>
      </c>
      <c r="L767" s="1" t="s">
        <v>29</v>
      </c>
      <c r="M767" s="12">
        <v>2400</v>
      </c>
      <c r="N767" s="13">
        <v>3200</v>
      </c>
      <c r="O767" s="33"/>
      <c r="P767" s="14" t="str">
        <f>IF(O767="","",IF(R767=1,"On Increment","Off Increment"))</f>
        <v/>
      </c>
      <c r="Q767" s="2" t="s">
        <v>20</v>
      </c>
      <c r="R767">
        <f>COUNTIF('Bid Steps'!A:A,O767)</f>
        <v>0</v>
      </c>
    </row>
    <row r="768" spans="1:18" ht="57.75">
      <c r="A768" s="1">
        <v>24692</v>
      </c>
      <c r="B768" s="1" t="s">
        <v>633</v>
      </c>
      <c r="C768" s="1">
        <v>762</v>
      </c>
      <c r="D768" s="1">
        <v>1</v>
      </c>
      <c r="E768" s="1" t="s">
        <v>71</v>
      </c>
      <c r="F768" s="1" t="s">
        <v>24</v>
      </c>
      <c r="G768" s="1">
        <v>1968</v>
      </c>
      <c r="H768" s="1" t="s">
        <v>1210</v>
      </c>
      <c r="I768" s="11" t="s">
        <v>1212</v>
      </c>
      <c r="J768" s="1" t="s">
        <v>1204</v>
      </c>
      <c r="K768" s="1" t="s">
        <v>1205</v>
      </c>
      <c r="L768" s="1" t="s">
        <v>29</v>
      </c>
      <c r="M768" s="12">
        <v>2400</v>
      </c>
      <c r="N768" s="13">
        <v>3200</v>
      </c>
      <c r="O768" s="33"/>
      <c r="P768" s="14" t="str">
        <f>IF(O768="","",IF(R768=1,"On Increment","Off Increment"))</f>
        <v/>
      </c>
      <c r="Q768" s="2" t="s">
        <v>20</v>
      </c>
      <c r="R768">
        <f>COUNTIF('Bid Steps'!A:A,O768)</f>
        <v>0</v>
      </c>
    </row>
    <row r="769" spans="1:18" ht="43.5">
      <c r="A769" s="1">
        <v>24692</v>
      </c>
      <c r="B769" s="1" t="s">
        <v>633</v>
      </c>
      <c r="C769" s="1">
        <v>763</v>
      </c>
      <c r="D769" s="1">
        <v>1</v>
      </c>
      <c r="E769" s="1" t="s">
        <v>71</v>
      </c>
      <c r="F769" s="1" t="s">
        <v>33</v>
      </c>
      <c r="G769" s="1">
        <v>1960</v>
      </c>
      <c r="H769" s="1" t="s">
        <v>1213</v>
      </c>
      <c r="I769" s="11" t="s">
        <v>1214</v>
      </c>
      <c r="J769" s="1" t="s">
        <v>1204</v>
      </c>
      <c r="K769" s="1" t="s">
        <v>1205</v>
      </c>
      <c r="L769" s="1" t="s">
        <v>29</v>
      </c>
      <c r="M769" s="12">
        <v>1400</v>
      </c>
      <c r="N769" s="13">
        <v>1900</v>
      </c>
      <c r="O769" s="33"/>
      <c r="P769" s="14" t="str">
        <f>IF(O769="","",IF(R769=1,"On Increment","Off Increment"))</f>
        <v/>
      </c>
      <c r="Q769" s="2" t="s">
        <v>20</v>
      </c>
      <c r="R769">
        <f>COUNTIF('Bid Steps'!A:A,O769)</f>
        <v>0</v>
      </c>
    </row>
    <row r="770" spans="1:18" ht="43.5">
      <c r="A770" s="1">
        <v>24692</v>
      </c>
      <c r="B770" s="1" t="s">
        <v>633</v>
      </c>
      <c r="C770" s="1">
        <v>764</v>
      </c>
      <c r="D770" s="1">
        <v>6</v>
      </c>
      <c r="E770" s="1" t="s">
        <v>40</v>
      </c>
      <c r="F770" s="1" t="s">
        <v>24</v>
      </c>
      <c r="G770" s="1"/>
      <c r="H770" s="1" t="s">
        <v>1215</v>
      </c>
      <c r="I770" s="11" t="s">
        <v>1216</v>
      </c>
      <c r="J770" s="1" t="s">
        <v>1204</v>
      </c>
      <c r="K770" s="1" t="s">
        <v>1205</v>
      </c>
      <c r="L770" s="1" t="s">
        <v>29</v>
      </c>
      <c r="M770" s="12">
        <v>1800</v>
      </c>
      <c r="N770" s="13">
        <v>2600</v>
      </c>
      <c r="O770" s="33"/>
      <c r="P770" s="14" t="str">
        <f>IF(O770="","",IF(R770=1,"On Increment","Off Increment"))</f>
        <v/>
      </c>
      <c r="Q770" s="2" t="s">
        <v>20</v>
      </c>
      <c r="R770">
        <f>COUNTIF('Bid Steps'!A:A,O770)</f>
        <v>0</v>
      </c>
    </row>
    <row r="771" spans="1:18" ht="43.5">
      <c r="A771" s="1">
        <v>24692</v>
      </c>
      <c r="B771" s="1" t="s">
        <v>633</v>
      </c>
      <c r="C771" s="1">
        <v>765</v>
      </c>
      <c r="D771" s="1">
        <v>12</v>
      </c>
      <c r="E771" s="1" t="s">
        <v>40</v>
      </c>
      <c r="F771" s="1" t="s">
        <v>24</v>
      </c>
      <c r="G771" s="1">
        <v>2004</v>
      </c>
      <c r="H771" s="1" t="s">
        <v>1217</v>
      </c>
      <c r="I771" s="11" t="s">
        <v>1218</v>
      </c>
      <c r="J771" s="1" t="s">
        <v>1204</v>
      </c>
      <c r="K771" s="1" t="s">
        <v>1219</v>
      </c>
      <c r="L771" s="1" t="s">
        <v>29</v>
      </c>
      <c r="M771" s="12">
        <v>500</v>
      </c>
      <c r="N771" s="13">
        <v>700</v>
      </c>
      <c r="O771" s="33"/>
      <c r="P771" s="14" t="str">
        <f>IF(O771="","",IF(R771=1,"On Increment","Off Increment"))</f>
        <v/>
      </c>
      <c r="Q771" s="2" t="s">
        <v>20</v>
      </c>
      <c r="R771">
        <f>COUNTIF('Bid Steps'!A:A,O771)</f>
        <v>0</v>
      </c>
    </row>
    <row r="772" spans="1:18" ht="43.5">
      <c r="A772" s="1">
        <v>24692</v>
      </c>
      <c r="B772" s="1" t="s">
        <v>633</v>
      </c>
      <c r="C772" s="1">
        <v>766</v>
      </c>
      <c r="D772" s="1">
        <v>6</v>
      </c>
      <c r="E772" s="1" t="s">
        <v>40</v>
      </c>
      <c r="F772" s="1" t="s">
        <v>33</v>
      </c>
      <c r="G772" s="1">
        <v>1995</v>
      </c>
      <c r="H772" s="1" t="s">
        <v>1220</v>
      </c>
      <c r="I772" s="11" t="s">
        <v>1221</v>
      </c>
      <c r="J772" s="1" t="s">
        <v>1204</v>
      </c>
      <c r="K772" s="1" t="s">
        <v>1219</v>
      </c>
      <c r="L772" s="1" t="s">
        <v>29</v>
      </c>
      <c r="M772" s="12">
        <v>1200</v>
      </c>
      <c r="N772" s="13">
        <v>1700</v>
      </c>
      <c r="O772" s="33"/>
      <c r="P772" s="14" t="str">
        <f>IF(O772="","",IF(R772=1,"On Increment","Off Increment"))</f>
        <v/>
      </c>
      <c r="Q772" s="2" t="s">
        <v>20</v>
      </c>
      <c r="R772">
        <f>COUNTIF('Bid Steps'!A:A,O772)</f>
        <v>0</v>
      </c>
    </row>
    <row r="773" spans="1:18" ht="43.5">
      <c r="A773" s="1">
        <v>24692</v>
      </c>
      <c r="B773" s="1" t="s">
        <v>633</v>
      </c>
      <c r="C773" s="1">
        <v>767</v>
      </c>
      <c r="D773" s="1">
        <v>1</v>
      </c>
      <c r="E773" s="1" t="s">
        <v>254</v>
      </c>
      <c r="F773" s="1" t="s">
        <v>33</v>
      </c>
      <c r="G773" s="1">
        <v>1995</v>
      </c>
      <c r="H773" s="1" t="s">
        <v>1220</v>
      </c>
      <c r="I773" s="11" t="s">
        <v>1222</v>
      </c>
      <c r="J773" s="1" t="s">
        <v>1204</v>
      </c>
      <c r="K773" s="1" t="s">
        <v>1219</v>
      </c>
      <c r="L773" s="1" t="s">
        <v>29</v>
      </c>
      <c r="M773" s="12">
        <v>1500</v>
      </c>
      <c r="N773" s="13">
        <v>2000</v>
      </c>
      <c r="O773" s="33"/>
      <c r="P773" s="14" t="str">
        <f>IF(O773="","",IF(R773=1,"On Increment","Off Increment"))</f>
        <v/>
      </c>
      <c r="Q773" s="2" t="s">
        <v>20</v>
      </c>
      <c r="R773">
        <f>COUNTIF('Bid Steps'!A:A,O773)</f>
        <v>0</v>
      </c>
    </row>
    <row r="774" spans="1:18" ht="57.75">
      <c r="A774" s="1">
        <v>24692</v>
      </c>
      <c r="B774" s="1" t="s">
        <v>633</v>
      </c>
      <c r="C774" s="1">
        <v>768</v>
      </c>
      <c r="D774" s="1">
        <v>1</v>
      </c>
      <c r="E774" s="1" t="s">
        <v>254</v>
      </c>
      <c r="F774" s="1" t="s">
        <v>24</v>
      </c>
      <c r="G774" s="1">
        <v>1994</v>
      </c>
      <c r="H774" s="1" t="s">
        <v>1223</v>
      </c>
      <c r="I774" s="11" t="s">
        <v>1224</v>
      </c>
      <c r="J774" s="1" t="s">
        <v>1204</v>
      </c>
      <c r="K774" s="1" t="s">
        <v>1219</v>
      </c>
      <c r="L774" s="1" t="s">
        <v>29</v>
      </c>
      <c r="M774" s="12">
        <v>1000</v>
      </c>
      <c r="N774" s="13">
        <v>1500</v>
      </c>
      <c r="O774" s="33"/>
      <c r="P774" s="14" t="str">
        <f>IF(O774="","",IF(R774=1,"On Increment","Off Increment"))</f>
        <v/>
      </c>
      <c r="Q774" s="2" t="s">
        <v>20</v>
      </c>
      <c r="R774">
        <f>COUNTIF('Bid Steps'!A:A,O774)</f>
        <v>0</v>
      </c>
    </row>
    <row r="775" spans="1:18" ht="72.75">
      <c r="A775" s="1">
        <v>24692</v>
      </c>
      <c r="B775" s="1" t="s">
        <v>633</v>
      </c>
      <c r="C775" s="1">
        <v>769</v>
      </c>
      <c r="D775" s="1">
        <v>12</v>
      </c>
      <c r="E775" s="1" t="s">
        <v>40</v>
      </c>
      <c r="F775" s="1" t="s">
        <v>24</v>
      </c>
      <c r="G775" s="1">
        <v>1994</v>
      </c>
      <c r="H775" s="1" t="s">
        <v>1225</v>
      </c>
      <c r="I775" s="11" t="s">
        <v>1226</v>
      </c>
      <c r="J775" s="1" t="s">
        <v>1204</v>
      </c>
      <c r="K775" s="1" t="s">
        <v>1219</v>
      </c>
      <c r="L775" s="1" t="s">
        <v>29</v>
      </c>
      <c r="M775" s="12">
        <v>700</v>
      </c>
      <c r="N775" s="13">
        <v>900</v>
      </c>
      <c r="O775" s="33"/>
      <c r="P775" s="14" t="str">
        <f>IF(O775="","",IF(R775=1,"On Increment","Off Increment"))</f>
        <v/>
      </c>
      <c r="Q775" s="2" t="s">
        <v>20</v>
      </c>
      <c r="R775">
        <f>COUNTIF('Bid Steps'!A:A,O775)</f>
        <v>0</v>
      </c>
    </row>
    <row r="776" spans="1:18" ht="57.75">
      <c r="A776" s="1">
        <v>24692</v>
      </c>
      <c r="B776" s="1" t="s">
        <v>633</v>
      </c>
      <c r="C776" s="1">
        <v>770</v>
      </c>
      <c r="D776" s="1">
        <v>6</v>
      </c>
      <c r="E776" s="1" t="s">
        <v>40</v>
      </c>
      <c r="F776" s="1" t="s">
        <v>33</v>
      </c>
      <c r="G776" s="1">
        <v>1991</v>
      </c>
      <c r="H776" s="1" t="s">
        <v>1227</v>
      </c>
      <c r="I776" s="11" t="s">
        <v>1228</v>
      </c>
      <c r="J776" s="1" t="s">
        <v>1204</v>
      </c>
      <c r="K776" s="1" t="s">
        <v>1219</v>
      </c>
      <c r="L776" s="1" t="s">
        <v>29</v>
      </c>
      <c r="M776" s="12">
        <v>550</v>
      </c>
      <c r="N776" s="13">
        <v>750</v>
      </c>
      <c r="O776" s="33"/>
      <c r="P776" s="14" t="str">
        <f>IF(O776="","",IF(R776=1,"On Increment","Off Increment"))</f>
        <v/>
      </c>
      <c r="Q776" s="2" t="s">
        <v>20</v>
      </c>
      <c r="R776">
        <f>COUNTIF('Bid Steps'!A:A,O776)</f>
        <v>0</v>
      </c>
    </row>
    <row r="777" spans="1:18" ht="43.5">
      <c r="A777" s="1">
        <v>24692</v>
      </c>
      <c r="B777" s="1" t="s">
        <v>633</v>
      </c>
      <c r="C777" s="1">
        <v>771</v>
      </c>
      <c r="D777" s="1">
        <v>1</v>
      </c>
      <c r="E777" s="1" t="s">
        <v>71</v>
      </c>
      <c r="F777" s="1" t="s">
        <v>33</v>
      </c>
      <c r="G777" s="1">
        <v>1991</v>
      </c>
      <c r="H777" s="1" t="s">
        <v>1227</v>
      </c>
      <c r="I777" s="11" t="s">
        <v>1229</v>
      </c>
      <c r="J777" s="1" t="s">
        <v>1204</v>
      </c>
      <c r="K777" s="1" t="s">
        <v>1219</v>
      </c>
      <c r="L777" s="1" t="s">
        <v>29</v>
      </c>
      <c r="M777" s="12">
        <v>300</v>
      </c>
      <c r="N777" s="13">
        <v>400</v>
      </c>
      <c r="O777" s="33"/>
      <c r="P777" s="14" t="str">
        <f>IF(O777="","",IF(R777=1,"On Increment","Off Increment"))</f>
        <v/>
      </c>
      <c r="Q777" s="2" t="s">
        <v>20</v>
      </c>
      <c r="R777">
        <f>COUNTIF('Bid Steps'!A:A,O777)</f>
        <v>0</v>
      </c>
    </row>
    <row r="778" spans="1:18" ht="57.75">
      <c r="A778" s="1">
        <v>24692</v>
      </c>
      <c r="B778" s="1" t="s">
        <v>633</v>
      </c>
      <c r="C778" s="1">
        <v>772</v>
      </c>
      <c r="D778" s="1">
        <v>3</v>
      </c>
      <c r="E778" s="1" t="s">
        <v>40</v>
      </c>
      <c r="F778" s="1" t="s">
        <v>24</v>
      </c>
      <c r="G778" s="1">
        <v>1971</v>
      </c>
      <c r="H778" s="1" t="s">
        <v>1230</v>
      </c>
      <c r="I778" s="11" t="s">
        <v>1231</v>
      </c>
      <c r="J778" s="1" t="s">
        <v>1204</v>
      </c>
      <c r="K778" s="1" t="s">
        <v>1232</v>
      </c>
      <c r="L778" s="1" t="s">
        <v>29</v>
      </c>
      <c r="M778" s="12">
        <v>300</v>
      </c>
      <c r="N778" s="13">
        <v>400</v>
      </c>
      <c r="O778" s="33"/>
      <c r="P778" s="14" t="str">
        <f>IF(O778="","",IF(R778=1,"On Increment","Off Increment"))</f>
        <v/>
      </c>
      <c r="Q778" s="2" t="s">
        <v>20</v>
      </c>
      <c r="R778">
        <f>COUNTIF('Bid Steps'!A:A,O778)</f>
        <v>0</v>
      </c>
    </row>
    <row r="779" spans="1:18" ht="144.75">
      <c r="A779" s="1">
        <v>24692</v>
      </c>
      <c r="B779" s="1" t="s">
        <v>633</v>
      </c>
      <c r="C779" s="1">
        <v>773</v>
      </c>
      <c r="D779" s="1">
        <v>4</v>
      </c>
      <c r="E779" s="1" t="s">
        <v>40</v>
      </c>
      <c r="F779" s="1" t="s">
        <v>24</v>
      </c>
      <c r="G779" s="1">
        <v>1991</v>
      </c>
      <c r="H779" s="1" t="s">
        <v>1233</v>
      </c>
      <c r="I779" s="11" t="s">
        <v>1234</v>
      </c>
      <c r="J779" s="1" t="s">
        <v>1235</v>
      </c>
      <c r="K779" s="1" t="s">
        <v>1236</v>
      </c>
      <c r="L779" s="1" t="s">
        <v>29</v>
      </c>
      <c r="M779" s="12">
        <v>550</v>
      </c>
      <c r="N779" s="13">
        <v>750</v>
      </c>
      <c r="O779" s="33"/>
      <c r="P779" s="14" t="str">
        <f>IF(O779="","",IF(R779=1,"On Increment","Off Increment"))</f>
        <v/>
      </c>
      <c r="Q779" s="2" t="s">
        <v>20</v>
      </c>
      <c r="R779">
        <f>COUNTIF('Bid Steps'!A:A,O779)</f>
        <v>0</v>
      </c>
    </row>
    <row r="780" spans="1:18" ht="43.5">
      <c r="A780" s="1">
        <v>24692</v>
      </c>
      <c r="B780" s="1" t="s">
        <v>633</v>
      </c>
      <c r="C780" s="1">
        <v>774</v>
      </c>
      <c r="D780" s="1">
        <v>7</v>
      </c>
      <c r="E780" s="1" t="s">
        <v>40</v>
      </c>
      <c r="F780" s="1" t="s">
        <v>24</v>
      </c>
      <c r="G780" s="1">
        <v>1985</v>
      </c>
      <c r="H780" s="1" t="s">
        <v>1237</v>
      </c>
      <c r="I780" s="11" t="s">
        <v>1238</v>
      </c>
      <c r="J780" s="1" t="s">
        <v>1235</v>
      </c>
      <c r="K780" s="1" t="s">
        <v>1236</v>
      </c>
      <c r="L780" s="1" t="s">
        <v>29</v>
      </c>
      <c r="M780" s="12">
        <v>1700</v>
      </c>
      <c r="N780" s="13">
        <v>2400</v>
      </c>
      <c r="O780" s="33"/>
      <c r="P780" s="14" t="str">
        <f>IF(O780="","",IF(R780=1,"On Increment","Off Increment"))</f>
        <v/>
      </c>
      <c r="Q780" s="2" t="s">
        <v>20</v>
      </c>
      <c r="R780">
        <f>COUNTIF('Bid Steps'!A:A,O780)</f>
        <v>0</v>
      </c>
    </row>
    <row r="781" spans="1:18" ht="87">
      <c r="A781" s="1">
        <v>24692</v>
      </c>
      <c r="B781" s="1" t="s">
        <v>633</v>
      </c>
      <c r="C781" s="1">
        <v>775</v>
      </c>
      <c r="D781" s="1">
        <v>12</v>
      </c>
      <c r="E781" s="1" t="s">
        <v>40</v>
      </c>
      <c r="F781" s="1" t="s">
        <v>507</v>
      </c>
      <c r="G781" s="1">
        <v>1974</v>
      </c>
      <c r="H781" s="1" t="s">
        <v>1239</v>
      </c>
      <c r="I781" s="11" t="s">
        <v>1240</v>
      </c>
      <c r="J781" s="1"/>
      <c r="K781" s="1" t="s">
        <v>1241</v>
      </c>
      <c r="L781" s="1" t="s">
        <v>29</v>
      </c>
      <c r="M781" s="12">
        <v>3500</v>
      </c>
      <c r="N781" s="13">
        <v>4500</v>
      </c>
      <c r="O781" s="33"/>
      <c r="P781" s="14" t="str">
        <f>IF(O781="","",IF(R781=1,"On Increment","Off Increment"))</f>
        <v/>
      </c>
      <c r="Q781" s="2" t="s">
        <v>20</v>
      </c>
      <c r="R781">
        <f>COUNTIF('Bid Steps'!A:A,O781)</f>
        <v>0</v>
      </c>
    </row>
    <row r="782" spans="1:18" ht="43.5">
      <c r="A782" s="1">
        <v>24692</v>
      </c>
      <c r="B782" s="1" t="s">
        <v>633</v>
      </c>
      <c r="C782" s="1">
        <v>776</v>
      </c>
      <c r="D782" s="1">
        <v>1</v>
      </c>
      <c r="E782" s="1" t="s">
        <v>53</v>
      </c>
      <c r="F782" s="1" t="s">
        <v>24</v>
      </c>
      <c r="G782" s="1">
        <v>1974</v>
      </c>
      <c r="H782" s="1" t="s">
        <v>1242</v>
      </c>
      <c r="I782" s="11" t="s">
        <v>1243</v>
      </c>
      <c r="J782" s="1"/>
      <c r="K782" s="1" t="s">
        <v>1241</v>
      </c>
      <c r="L782" s="1" t="s">
        <v>29</v>
      </c>
      <c r="M782" s="12">
        <v>800</v>
      </c>
      <c r="N782" s="13">
        <v>1100</v>
      </c>
      <c r="O782" s="33"/>
      <c r="P782" s="14" t="str">
        <f>IF(O782="","",IF(R782=1,"On Increment","Off Increment"))</f>
        <v/>
      </c>
      <c r="Q782" s="2" t="s">
        <v>20</v>
      </c>
      <c r="R782">
        <f>COUNTIF('Bid Steps'!A:A,O782)</f>
        <v>0</v>
      </c>
    </row>
    <row r="783" spans="1:18" ht="57.75">
      <c r="A783" s="1">
        <v>24692</v>
      </c>
      <c r="B783" s="1" t="s">
        <v>633</v>
      </c>
      <c r="C783" s="1">
        <v>777</v>
      </c>
      <c r="D783" s="1">
        <v>3</v>
      </c>
      <c r="E783" s="1" t="s">
        <v>40</v>
      </c>
      <c r="F783" s="1" t="s">
        <v>24</v>
      </c>
      <c r="G783" s="1">
        <v>1974</v>
      </c>
      <c r="H783" s="1" t="s">
        <v>1242</v>
      </c>
      <c r="I783" s="11" t="s">
        <v>1244</v>
      </c>
      <c r="J783" s="1"/>
      <c r="K783" s="1" t="s">
        <v>1241</v>
      </c>
      <c r="L783" s="1" t="s">
        <v>29</v>
      </c>
      <c r="M783" s="12">
        <v>4200</v>
      </c>
      <c r="N783" s="13">
        <v>5500</v>
      </c>
      <c r="O783" s="33"/>
      <c r="P783" s="14" t="str">
        <f>IF(O783="","",IF(R783=1,"On Increment","Off Increment"))</f>
        <v/>
      </c>
      <c r="Q783" s="2" t="s">
        <v>20</v>
      </c>
      <c r="R783">
        <f>COUNTIF('Bid Steps'!A:A,O783)</f>
        <v>0</v>
      </c>
    </row>
    <row r="784" spans="1:18" ht="57.75">
      <c r="A784" s="1">
        <v>24692</v>
      </c>
      <c r="B784" s="1" t="s">
        <v>633</v>
      </c>
      <c r="C784" s="1">
        <v>778</v>
      </c>
      <c r="D784" s="1">
        <v>1</v>
      </c>
      <c r="E784" s="1" t="s">
        <v>53</v>
      </c>
      <c r="F784" s="1" t="s">
        <v>24</v>
      </c>
      <c r="G784" s="1">
        <v>1968</v>
      </c>
      <c r="H784" s="1" t="s">
        <v>1245</v>
      </c>
      <c r="I784" s="11" t="s">
        <v>1246</v>
      </c>
      <c r="J784" s="1"/>
      <c r="K784" s="1" t="s">
        <v>1241</v>
      </c>
      <c r="L784" s="1" t="s">
        <v>29</v>
      </c>
      <c r="M784" s="12">
        <v>1400</v>
      </c>
      <c r="N784" s="13">
        <v>1900</v>
      </c>
      <c r="O784" s="33"/>
      <c r="P784" s="14" t="str">
        <f>IF(O784="","",IF(R784=1,"On Increment","Off Increment"))</f>
        <v/>
      </c>
      <c r="Q784" s="2" t="s">
        <v>20</v>
      </c>
      <c r="R784">
        <f>COUNTIF('Bid Steps'!A:A,O784)</f>
        <v>0</v>
      </c>
    </row>
    <row r="785" spans="1:18" ht="130.5">
      <c r="A785" s="1">
        <v>24692</v>
      </c>
      <c r="B785" s="1" t="s">
        <v>633</v>
      </c>
      <c r="C785" s="1">
        <v>779</v>
      </c>
      <c r="D785" s="1">
        <v>4</v>
      </c>
      <c r="E785" s="1" t="s">
        <v>56</v>
      </c>
      <c r="F785" s="1" t="s">
        <v>24</v>
      </c>
      <c r="G785" s="1">
        <v>2006</v>
      </c>
      <c r="H785" s="1" t="s">
        <v>1247</v>
      </c>
      <c r="I785" s="11" t="s">
        <v>1248</v>
      </c>
      <c r="J785" s="1"/>
      <c r="K785" s="1" t="s">
        <v>1241</v>
      </c>
      <c r="L785" s="1" t="s">
        <v>29</v>
      </c>
      <c r="M785" s="12">
        <v>700</v>
      </c>
      <c r="N785" s="13">
        <v>1000</v>
      </c>
      <c r="O785" s="33"/>
      <c r="P785" s="14" t="str">
        <f>IF(O785="","",IF(R785=1,"On Increment","Off Increment"))</f>
        <v/>
      </c>
      <c r="Q785" s="2" t="s">
        <v>20</v>
      </c>
      <c r="R785">
        <f>COUNTIF('Bid Steps'!A:A,O785)</f>
        <v>0</v>
      </c>
    </row>
    <row r="786" spans="1:18" ht="43.5">
      <c r="A786" s="1">
        <v>24692</v>
      </c>
      <c r="B786" s="1" t="s">
        <v>633</v>
      </c>
      <c r="C786" s="1">
        <v>780</v>
      </c>
      <c r="D786" s="1">
        <v>12</v>
      </c>
      <c r="E786" s="1" t="s">
        <v>40</v>
      </c>
      <c r="F786" s="1" t="s">
        <v>24</v>
      </c>
      <c r="G786" s="1">
        <v>1994</v>
      </c>
      <c r="H786" s="1" t="s">
        <v>1249</v>
      </c>
      <c r="I786" s="11" t="s">
        <v>1250</v>
      </c>
      <c r="J786" s="1"/>
      <c r="K786" s="1" t="s">
        <v>1241</v>
      </c>
      <c r="L786" s="1" t="s">
        <v>29</v>
      </c>
      <c r="M786" s="12">
        <v>3500</v>
      </c>
      <c r="N786" s="13">
        <v>4500</v>
      </c>
      <c r="O786" s="33"/>
      <c r="P786" s="14" t="str">
        <f>IF(O786="","",IF(R786=1,"On Increment","Off Increment"))</f>
        <v/>
      </c>
      <c r="Q786" s="2" t="s">
        <v>20</v>
      </c>
      <c r="R786">
        <f>COUNTIF('Bid Steps'!A:A,O786)</f>
        <v>0</v>
      </c>
    </row>
    <row r="787" spans="1:18" ht="57.75">
      <c r="A787" s="1">
        <v>24692</v>
      </c>
      <c r="B787" s="1" t="s">
        <v>633</v>
      </c>
      <c r="C787" s="1">
        <v>781</v>
      </c>
      <c r="D787" s="1">
        <v>1</v>
      </c>
      <c r="E787" s="1" t="s">
        <v>23</v>
      </c>
      <c r="F787" s="1" t="s">
        <v>24</v>
      </c>
      <c r="G787" s="1">
        <v>1994</v>
      </c>
      <c r="H787" s="1" t="s">
        <v>1249</v>
      </c>
      <c r="I787" s="11" t="s">
        <v>1251</v>
      </c>
      <c r="J787" s="1"/>
      <c r="K787" s="1" t="s">
        <v>1241</v>
      </c>
      <c r="L787" s="1" t="s">
        <v>29</v>
      </c>
      <c r="M787" s="12">
        <v>1400</v>
      </c>
      <c r="N787" s="13">
        <v>1900</v>
      </c>
      <c r="O787" s="33"/>
      <c r="P787" s="14" t="str">
        <f>IF(O787="","",IF(R787=1,"On Increment","Off Increment"))</f>
        <v/>
      </c>
      <c r="Q787" s="2" t="s">
        <v>20</v>
      </c>
      <c r="R787">
        <f>COUNTIF('Bid Steps'!A:A,O787)</f>
        <v>0</v>
      </c>
    </row>
    <row r="788" spans="1:18" ht="57.75">
      <c r="A788" s="1">
        <v>24692</v>
      </c>
      <c r="B788" s="1" t="s">
        <v>633</v>
      </c>
      <c r="C788" s="1">
        <v>782</v>
      </c>
      <c r="D788" s="1">
        <v>1</v>
      </c>
      <c r="E788" s="1" t="s">
        <v>36</v>
      </c>
      <c r="F788" s="1" t="s">
        <v>33</v>
      </c>
      <c r="G788" s="1">
        <v>1994</v>
      </c>
      <c r="H788" s="1" t="s">
        <v>1249</v>
      </c>
      <c r="I788" s="11" t="s">
        <v>1252</v>
      </c>
      <c r="J788" s="1"/>
      <c r="K788" s="1" t="s">
        <v>1241</v>
      </c>
      <c r="L788" s="1" t="s">
        <v>29</v>
      </c>
      <c r="M788" s="12">
        <v>2800</v>
      </c>
      <c r="N788" s="13">
        <v>3800</v>
      </c>
      <c r="O788" s="33"/>
      <c r="P788" s="14" t="str">
        <f>IF(O788="","",IF(R788=1,"On Increment","Off Increment"))</f>
        <v/>
      </c>
      <c r="Q788" s="2" t="s">
        <v>20</v>
      </c>
      <c r="R788">
        <f>COUNTIF('Bid Steps'!A:A,O788)</f>
        <v>0</v>
      </c>
    </row>
    <row r="789" spans="1:18" ht="43.5">
      <c r="A789" s="1">
        <v>24692</v>
      </c>
      <c r="B789" s="1" t="s">
        <v>633</v>
      </c>
      <c r="C789" s="1">
        <v>783</v>
      </c>
      <c r="D789" s="1">
        <v>4</v>
      </c>
      <c r="E789" s="1" t="s">
        <v>40</v>
      </c>
      <c r="F789" s="1" t="s">
        <v>24</v>
      </c>
      <c r="G789" s="1">
        <v>1983</v>
      </c>
      <c r="H789" s="1" t="s">
        <v>1253</v>
      </c>
      <c r="I789" s="11" t="s">
        <v>1254</v>
      </c>
      <c r="J789" s="1"/>
      <c r="K789" s="1" t="s">
        <v>1241</v>
      </c>
      <c r="L789" s="1" t="s">
        <v>29</v>
      </c>
      <c r="M789" s="12">
        <v>800</v>
      </c>
      <c r="N789" s="13">
        <v>1100</v>
      </c>
      <c r="O789" s="33"/>
      <c r="P789" s="14" t="str">
        <f>IF(O789="","",IF(R789=1,"On Increment","Off Increment"))</f>
        <v/>
      </c>
      <c r="Q789" s="2" t="s">
        <v>20</v>
      </c>
      <c r="R789">
        <f>COUNTIF('Bid Steps'!A:A,O789)</f>
        <v>0</v>
      </c>
    </row>
    <row r="790" spans="1:18" ht="57.75">
      <c r="A790" s="1">
        <v>24692</v>
      </c>
      <c r="B790" s="1" t="s">
        <v>633</v>
      </c>
      <c r="C790" s="1">
        <v>784</v>
      </c>
      <c r="D790" s="1">
        <v>6</v>
      </c>
      <c r="E790" s="1" t="s">
        <v>40</v>
      </c>
      <c r="F790" s="1" t="s">
        <v>24</v>
      </c>
      <c r="G790" s="1">
        <v>1983</v>
      </c>
      <c r="H790" s="1" t="s">
        <v>1253</v>
      </c>
      <c r="I790" s="11" t="s">
        <v>1255</v>
      </c>
      <c r="J790" s="1"/>
      <c r="K790" s="1" t="s">
        <v>1241</v>
      </c>
      <c r="L790" s="1" t="s">
        <v>29</v>
      </c>
      <c r="M790" s="12">
        <v>1200</v>
      </c>
      <c r="N790" s="13">
        <v>1700</v>
      </c>
      <c r="O790" s="33"/>
      <c r="P790" s="14" t="str">
        <f>IF(O790="","",IF(R790=1,"On Increment","Off Increment"))</f>
        <v/>
      </c>
      <c r="Q790" s="2" t="s">
        <v>20</v>
      </c>
      <c r="R790">
        <f>COUNTIF('Bid Steps'!A:A,O790)</f>
        <v>0</v>
      </c>
    </row>
    <row r="791" spans="1:18" ht="57.75">
      <c r="A791" s="1">
        <v>24692</v>
      </c>
      <c r="B791" s="1" t="s">
        <v>633</v>
      </c>
      <c r="C791" s="1">
        <v>785</v>
      </c>
      <c r="D791" s="1">
        <v>6</v>
      </c>
      <c r="E791" s="1" t="s">
        <v>40</v>
      </c>
      <c r="F791" s="1" t="s">
        <v>24</v>
      </c>
      <c r="G791" s="1">
        <v>1998</v>
      </c>
      <c r="H791" s="1" t="s">
        <v>1256</v>
      </c>
      <c r="I791" s="11" t="s">
        <v>1257</v>
      </c>
      <c r="J791" s="1"/>
      <c r="K791" s="1" t="s">
        <v>1241</v>
      </c>
      <c r="L791" s="1" t="s">
        <v>29</v>
      </c>
      <c r="M791" s="12">
        <v>3500</v>
      </c>
      <c r="N791" s="13">
        <v>4500</v>
      </c>
      <c r="O791" s="33"/>
      <c r="P791" s="14" t="str">
        <f>IF(O791="","",IF(R791=1,"On Increment","Off Increment"))</f>
        <v/>
      </c>
      <c r="Q791" s="2" t="s">
        <v>20</v>
      </c>
      <c r="R791">
        <f>COUNTIF('Bid Steps'!A:A,O791)</f>
        <v>0</v>
      </c>
    </row>
    <row r="792" spans="1:18" ht="201.75">
      <c r="A792" s="1">
        <v>24692</v>
      </c>
      <c r="B792" s="1" t="s">
        <v>633</v>
      </c>
      <c r="C792" s="1">
        <v>786</v>
      </c>
      <c r="D792" s="1">
        <v>7</v>
      </c>
      <c r="E792" s="1" t="s">
        <v>40</v>
      </c>
      <c r="F792" s="1" t="s">
        <v>24</v>
      </c>
      <c r="G792" s="1">
        <v>1998</v>
      </c>
      <c r="H792" s="1" t="s">
        <v>1258</v>
      </c>
      <c r="I792" s="11" t="s">
        <v>1259</v>
      </c>
      <c r="J792" s="1"/>
      <c r="K792" s="1" t="s">
        <v>1241</v>
      </c>
      <c r="L792" s="1" t="s">
        <v>29</v>
      </c>
      <c r="M792" s="12">
        <v>5500</v>
      </c>
      <c r="N792" s="13">
        <v>8000</v>
      </c>
      <c r="O792" s="33"/>
      <c r="P792" s="14" t="str">
        <f>IF(O792="","",IF(R792=1,"On Increment","Off Increment"))</f>
        <v/>
      </c>
      <c r="Q792" s="2" t="s">
        <v>20</v>
      </c>
      <c r="R792">
        <f>COUNTIF('Bid Steps'!A:A,O792)</f>
        <v>0</v>
      </c>
    </row>
    <row r="793" spans="1:18" ht="43.5">
      <c r="A793" s="1">
        <v>24692</v>
      </c>
      <c r="B793" s="1" t="s">
        <v>633</v>
      </c>
      <c r="C793" s="1">
        <v>787</v>
      </c>
      <c r="D793" s="1">
        <v>7</v>
      </c>
      <c r="E793" s="1" t="s">
        <v>40</v>
      </c>
      <c r="F793" s="1" t="s">
        <v>24</v>
      </c>
      <c r="G793" s="1">
        <v>1998</v>
      </c>
      <c r="H793" s="1" t="s">
        <v>1260</v>
      </c>
      <c r="I793" s="11" t="s">
        <v>1261</v>
      </c>
      <c r="J793" s="1"/>
      <c r="K793" s="1" t="s">
        <v>1241</v>
      </c>
      <c r="L793" s="1" t="s">
        <v>29</v>
      </c>
      <c r="M793" s="12">
        <v>1100</v>
      </c>
      <c r="N793" s="13">
        <v>1600</v>
      </c>
      <c r="O793" s="33"/>
      <c r="P793" s="14" t="str">
        <f>IF(O793="","",IF(R793=1,"On Increment","Off Increment"))</f>
        <v/>
      </c>
      <c r="Q793" s="2" t="s">
        <v>20</v>
      </c>
      <c r="R793">
        <f>COUNTIF('Bid Steps'!A:A,O793)</f>
        <v>0</v>
      </c>
    </row>
    <row r="794" spans="1:18" ht="43.5">
      <c r="A794" s="1">
        <v>24692</v>
      </c>
      <c r="B794" s="1" t="s">
        <v>633</v>
      </c>
      <c r="C794" s="1">
        <v>788</v>
      </c>
      <c r="D794" s="1">
        <v>6</v>
      </c>
      <c r="E794" s="1" t="s">
        <v>40</v>
      </c>
      <c r="F794" s="1" t="s">
        <v>24</v>
      </c>
      <c r="G794" s="1">
        <v>1994</v>
      </c>
      <c r="H794" s="1" t="s">
        <v>1262</v>
      </c>
      <c r="I794" s="11" t="s">
        <v>1263</v>
      </c>
      <c r="J794" s="1"/>
      <c r="K794" s="1" t="s">
        <v>1241</v>
      </c>
      <c r="L794" s="1" t="s">
        <v>29</v>
      </c>
      <c r="M794" s="12">
        <v>1400</v>
      </c>
      <c r="N794" s="13">
        <v>1900</v>
      </c>
      <c r="O794" s="33"/>
      <c r="P794" s="14" t="str">
        <f>IF(O794="","",IF(R794=1,"On Increment","Off Increment"))</f>
        <v/>
      </c>
      <c r="Q794" s="2" t="s">
        <v>20</v>
      </c>
      <c r="R794">
        <f>COUNTIF('Bid Steps'!A:A,O794)</f>
        <v>0</v>
      </c>
    </row>
    <row r="795" spans="1:18" ht="409.6">
      <c r="A795" s="1">
        <v>24692</v>
      </c>
      <c r="B795" s="1" t="s">
        <v>633</v>
      </c>
      <c r="C795" s="1">
        <v>789</v>
      </c>
      <c r="D795" s="1">
        <v>18</v>
      </c>
      <c r="E795" s="1" t="s">
        <v>40</v>
      </c>
      <c r="F795" s="1" t="s">
        <v>24</v>
      </c>
      <c r="G795" s="1">
        <v>1997</v>
      </c>
      <c r="H795" s="1" t="s">
        <v>1264</v>
      </c>
      <c r="I795" s="11" t="s">
        <v>1265</v>
      </c>
      <c r="J795" s="1"/>
      <c r="K795" s="1" t="s">
        <v>1241</v>
      </c>
      <c r="L795" s="1" t="s">
        <v>29</v>
      </c>
      <c r="M795" s="12">
        <v>4500</v>
      </c>
      <c r="N795" s="13">
        <v>6500</v>
      </c>
      <c r="O795" s="33"/>
      <c r="P795" s="14" t="str">
        <f>IF(O795="","",IF(R795=1,"On Increment","Off Increment"))</f>
        <v/>
      </c>
      <c r="Q795" s="2" t="s">
        <v>20</v>
      </c>
      <c r="R795">
        <f>COUNTIF('Bid Steps'!A:A,O795)</f>
        <v>0</v>
      </c>
    </row>
    <row r="796" spans="1:18" ht="43.5">
      <c r="A796" s="1">
        <v>24692</v>
      </c>
      <c r="B796" s="1" t="s">
        <v>633</v>
      </c>
      <c r="C796" s="1">
        <v>790</v>
      </c>
      <c r="D796" s="1">
        <v>3</v>
      </c>
      <c r="E796" s="1" t="s">
        <v>258</v>
      </c>
      <c r="F796" s="1" t="s">
        <v>24</v>
      </c>
      <c r="G796" s="1">
        <v>1991</v>
      </c>
      <c r="H796" s="1" t="s">
        <v>1266</v>
      </c>
      <c r="I796" s="11" t="s">
        <v>1267</v>
      </c>
      <c r="J796" s="1"/>
      <c r="K796" s="1" t="s">
        <v>1241</v>
      </c>
      <c r="L796" s="1" t="s">
        <v>29</v>
      </c>
      <c r="M796" s="12">
        <v>2000</v>
      </c>
      <c r="N796" s="13">
        <v>2800</v>
      </c>
      <c r="O796" s="33"/>
      <c r="P796" s="14" t="str">
        <f>IF(O796="","",IF(R796=1,"On Increment","Off Increment"))</f>
        <v/>
      </c>
      <c r="Q796" s="2" t="s">
        <v>20</v>
      </c>
      <c r="R796">
        <f>COUNTIF('Bid Steps'!A:A,O796)</f>
        <v>0</v>
      </c>
    </row>
    <row r="797" spans="1:18" ht="57.75">
      <c r="A797" s="1">
        <v>24692</v>
      </c>
      <c r="B797" s="1" t="s">
        <v>633</v>
      </c>
      <c r="C797" s="1">
        <v>791</v>
      </c>
      <c r="D797" s="1">
        <v>1</v>
      </c>
      <c r="E797" s="1" t="s">
        <v>36</v>
      </c>
      <c r="F797" s="1" t="s">
        <v>33</v>
      </c>
      <c r="G797" s="1">
        <v>1991</v>
      </c>
      <c r="H797" s="1" t="s">
        <v>1266</v>
      </c>
      <c r="I797" s="11" t="s">
        <v>1268</v>
      </c>
      <c r="J797" s="1"/>
      <c r="K797" s="1" t="s">
        <v>1241</v>
      </c>
      <c r="L797" s="1" t="s">
        <v>29</v>
      </c>
      <c r="M797" s="12">
        <v>1400</v>
      </c>
      <c r="N797" s="13">
        <v>1900</v>
      </c>
      <c r="O797" s="33"/>
      <c r="P797" s="14" t="str">
        <f>IF(O797="","",IF(R797=1,"On Increment","Off Increment"))</f>
        <v/>
      </c>
      <c r="Q797" s="2" t="s">
        <v>20</v>
      </c>
      <c r="R797">
        <f>COUNTIF('Bid Steps'!A:A,O797)</f>
        <v>0</v>
      </c>
    </row>
    <row r="798" spans="1:18" ht="43.5">
      <c r="A798" s="1">
        <v>24692</v>
      </c>
      <c r="B798" s="1" t="s">
        <v>633</v>
      </c>
      <c r="C798" s="1">
        <v>792</v>
      </c>
      <c r="D798" s="1">
        <v>1</v>
      </c>
      <c r="E798" s="1" t="s">
        <v>36</v>
      </c>
      <c r="F798" s="1" t="s">
        <v>33</v>
      </c>
      <c r="G798" s="1">
        <v>1991</v>
      </c>
      <c r="H798" s="1" t="s">
        <v>1266</v>
      </c>
      <c r="I798" s="11" t="s">
        <v>1269</v>
      </c>
      <c r="J798" s="1"/>
      <c r="K798" s="1" t="s">
        <v>1241</v>
      </c>
      <c r="L798" s="1" t="s">
        <v>29</v>
      </c>
      <c r="M798" s="12">
        <v>1000</v>
      </c>
      <c r="N798" s="13">
        <v>1500</v>
      </c>
      <c r="O798" s="33"/>
      <c r="P798" s="14" t="str">
        <f>IF(O798="","",IF(R798=1,"On Increment","Off Increment"))</f>
        <v/>
      </c>
      <c r="Q798" s="2" t="s">
        <v>20</v>
      </c>
      <c r="R798">
        <f>COUNTIF('Bid Steps'!A:A,O798)</f>
        <v>0</v>
      </c>
    </row>
    <row r="799" spans="1:18" ht="43.5">
      <c r="A799" s="1">
        <v>24692</v>
      </c>
      <c r="B799" s="1" t="s">
        <v>633</v>
      </c>
      <c r="C799" s="1">
        <v>793</v>
      </c>
      <c r="D799" s="1">
        <v>1</v>
      </c>
      <c r="E799" s="1" t="s">
        <v>36</v>
      </c>
      <c r="F799" s="1" t="s">
        <v>33</v>
      </c>
      <c r="G799" s="1">
        <v>1989</v>
      </c>
      <c r="H799" s="1" t="s">
        <v>1270</v>
      </c>
      <c r="I799" s="11" t="s">
        <v>1271</v>
      </c>
      <c r="J799" s="1"/>
      <c r="K799" s="1" t="s">
        <v>1241</v>
      </c>
      <c r="L799" s="1" t="s">
        <v>29</v>
      </c>
      <c r="M799" s="12">
        <v>900</v>
      </c>
      <c r="N799" s="13">
        <v>1300</v>
      </c>
      <c r="O799" s="33"/>
      <c r="P799" s="14" t="str">
        <f>IF(O799="","",IF(R799=1,"On Increment","Off Increment"))</f>
        <v/>
      </c>
      <c r="Q799" s="2" t="s">
        <v>20</v>
      </c>
      <c r="R799">
        <f>COUNTIF('Bid Steps'!A:A,O799)</f>
        <v>0</v>
      </c>
    </row>
    <row r="800" spans="1:18" ht="57.75">
      <c r="A800" s="1">
        <v>24692</v>
      </c>
      <c r="B800" s="1" t="s">
        <v>633</v>
      </c>
      <c r="C800" s="1">
        <v>794</v>
      </c>
      <c r="D800" s="1">
        <v>1</v>
      </c>
      <c r="E800" s="1" t="s">
        <v>36</v>
      </c>
      <c r="F800" s="1" t="s">
        <v>24</v>
      </c>
      <c r="G800" s="1">
        <v>1989</v>
      </c>
      <c r="H800" s="1" t="s">
        <v>1270</v>
      </c>
      <c r="I800" s="11" t="s">
        <v>1272</v>
      </c>
      <c r="J800" s="1"/>
      <c r="K800" s="1" t="s">
        <v>1241</v>
      </c>
      <c r="L800" s="1" t="s">
        <v>29</v>
      </c>
      <c r="M800" s="12">
        <v>900</v>
      </c>
      <c r="N800" s="13">
        <v>1300</v>
      </c>
      <c r="O800" s="33"/>
      <c r="P800" s="14" t="str">
        <f>IF(O800="","",IF(R800=1,"On Increment","Off Increment"))</f>
        <v/>
      </c>
      <c r="Q800" s="2" t="s">
        <v>20</v>
      </c>
      <c r="R800">
        <f>COUNTIF('Bid Steps'!A:A,O800)</f>
        <v>0</v>
      </c>
    </row>
    <row r="801" spans="1:18" ht="43.5">
      <c r="A801" s="1">
        <v>24692</v>
      </c>
      <c r="B801" s="1" t="s">
        <v>633</v>
      </c>
      <c r="C801" s="1">
        <v>795</v>
      </c>
      <c r="D801" s="1">
        <v>1</v>
      </c>
      <c r="E801" s="1" t="s">
        <v>36</v>
      </c>
      <c r="F801" s="1" t="s">
        <v>24</v>
      </c>
      <c r="G801" s="1">
        <v>1987</v>
      </c>
      <c r="H801" s="1" t="s">
        <v>1273</v>
      </c>
      <c r="I801" s="11" t="s">
        <v>1274</v>
      </c>
      <c r="J801" s="1"/>
      <c r="K801" s="1" t="s">
        <v>1241</v>
      </c>
      <c r="L801" s="1" t="s">
        <v>29</v>
      </c>
      <c r="M801" s="12">
        <v>1200</v>
      </c>
      <c r="N801" s="13">
        <v>1700</v>
      </c>
      <c r="O801" s="33"/>
      <c r="P801" s="14" t="str">
        <f>IF(O801="","",IF(R801=1,"On Increment","Off Increment"))</f>
        <v/>
      </c>
      <c r="Q801" s="2" t="s">
        <v>20</v>
      </c>
      <c r="R801">
        <f>COUNTIF('Bid Steps'!A:A,O801)</f>
        <v>0</v>
      </c>
    </row>
    <row r="802" spans="1:18" ht="57.75">
      <c r="A802" s="1">
        <v>24692</v>
      </c>
      <c r="B802" s="1" t="s">
        <v>633</v>
      </c>
      <c r="C802" s="1">
        <v>796</v>
      </c>
      <c r="D802" s="1">
        <v>1</v>
      </c>
      <c r="E802" s="1" t="s">
        <v>36</v>
      </c>
      <c r="F802" s="1" t="s">
        <v>33</v>
      </c>
      <c r="G802" s="1">
        <v>1987</v>
      </c>
      <c r="H802" s="1" t="s">
        <v>1273</v>
      </c>
      <c r="I802" s="11" t="s">
        <v>1275</v>
      </c>
      <c r="J802" s="1"/>
      <c r="K802" s="1" t="s">
        <v>1241</v>
      </c>
      <c r="L802" s="1" t="s">
        <v>29</v>
      </c>
      <c r="M802" s="12">
        <v>1200</v>
      </c>
      <c r="N802" s="13">
        <v>1700</v>
      </c>
      <c r="O802" s="33"/>
      <c r="P802" s="14" t="str">
        <f>IF(O802="","",IF(R802=1,"On Increment","Off Increment"))</f>
        <v/>
      </c>
      <c r="Q802" s="2" t="s">
        <v>20</v>
      </c>
      <c r="R802">
        <f>COUNTIF('Bid Steps'!A:A,O802)</f>
        <v>0</v>
      </c>
    </row>
    <row r="803" spans="1:18" ht="43.5">
      <c r="A803" s="1">
        <v>24692</v>
      </c>
      <c r="B803" s="1" t="s">
        <v>633</v>
      </c>
      <c r="C803" s="1">
        <v>797</v>
      </c>
      <c r="D803" s="1">
        <v>1</v>
      </c>
      <c r="E803" s="1" t="s">
        <v>36</v>
      </c>
      <c r="F803" s="1" t="s">
        <v>24</v>
      </c>
      <c r="G803" s="1">
        <v>1986</v>
      </c>
      <c r="H803" s="1" t="s">
        <v>1276</v>
      </c>
      <c r="I803" s="11" t="s">
        <v>1277</v>
      </c>
      <c r="J803" s="1"/>
      <c r="K803" s="1" t="s">
        <v>1241</v>
      </c>
      <c r="L803" s="1" t="s">
        <v>29</v>
      </c>
      <c r="M803" s="12">
        <v>1200</v>
      </c>
      <c r="N803" s="13">
        <v>1700</v>
      </c>
      <c r="O803" s="33"/>
      <c r="P803" s="14" t="str">
        <f>IF(O803="","",IF(R803=1,"On Increment","Off Increment"))</f>
        <v/>
      </c>
      <c r="Q803" s="2" t="s">
        <v>20</v>
      </c>
      <c r="R803">
        <f>COUNTIF('Bid Steps'!A:A,O803)</f>
        <v>0</v>
      </c>
    </row>
    <row r="804" spans="1:18" ht="72.75">
      <c r="A804" s="1">
        <v>24692</v>
      </c>
      <c r="B804" s="1" t="s">
        <v>633</v>
      </c>
      <c r="C804" s="1">
        <v>798</v>
      </c>
      <c r="D804" s="1">
        <v>1</v>
      </c>
      <c r="E804" s="1" t="s">
        <v>36</v>
      </c>
      <c r="F804" s="1" t="s">
        <v>33</v>
      </c>
      <c r="G804" s="1">
        <v>1986</v>
      </c>
      <c r="H804" s="1" t="s">
        <v>1276</v>
      </c>
      <c r="I804" s="11" t="s">
        <v>1278</v>
      </c>
      <c r="J804" s="1"/>
      <c r="K804" s="1" t="s">
        <v>1241</v>
      </c>
      <c r="L804" s="1" t="s">
        <v>29</v>
      </c>
      <c r="M804" s="12">
        <v>1200</v>
      </c>
      <c r="N804" s="13">
        <v>1700</v>
      </c>
      <c r="O804" s="33"/>
      <c r="P804" s="14" t="str">
        <f>IF(O804="","",IF(R804=1,"On Increment","Off Increment"))</f>
        <v/>
      </c>
      <c r="Q804" s="2" t="s">
        <v>20</v>
      </c>
      <c r="R804">
        <f>COUNTIF('Bid Steps'!A:A,O804)</f>
        <v>0</v>
      </c>
    </row>
    <row r="805" spans="1:18" ht="43.5">
      <c r="A805" s="1">
        <v>24692</v>
      </c>
      <c r="B805" s="1" t="s">
        <v>633</v>
      </c>
      <c r="C805" s="1">
        <v>799</v>
      </c>
      <c r="D805" s="1">
        <v>3</v>
      </c>
      <c r="E805" s="1" t="s">
        <v>258</v>
      </c>
      <c r="F805" s="1" t="s">
        <v>507</v>
      </c>
      <c r="G805" s="1">
        <v>1985</v>
      </c>
      <c r="H805" s="1" t="s">
        <v>1279</v>
      </c>
      <c r="I805" s="11" t="s">
        <v>1280</v>
      </c>
      <c r="J805" s="1"/>
      <c r="K805" s="1" t="s">
        <v>1241</v>
      </c>
      <c r="L805" s="1" t="s">
        <v>29</v>
      </c>
      <c r="M805" s="12">
        <v>3200</v>
      </c>
      <c r="N805" s="13">
        <v>4200</v>
      </c>
      <c r="O805" s="33"/>
      <c r="P805" s="14" t="str">
        <f>IF(O805="","",IF(R805=1,"On Increment","Off Increment"))</f>
        <v/>
      </c>
      <c r="Q805" s="2" t="s">
        <v>20</v>
      </c>
      <c r="R805">
        <f>COUNTIF('Bid Steps'!A:A,O805)</f>
        <v>0</v>
      </c>
    </row>
    <row r="806" spans="1:18" ht="43.5">
      <c r="A806" s="1">
        <v>24692</v>
      </c>
      <c r="B806" s="1" t="s">
        <v>633</v>
      </c>
      <c r="C806" s="1">
        <v>800</v>
      </c>
      <c r="D806" s="1">
        <v>1</v>
      </c>
      <c r="E806" s="1" t="s">
        <v>36</v>
      </c>
      <c r="F806" s="1" t="s">
        <v>33</v>
      </c>
      <c r="G806" s="1">
        <v>1985</v>
      </c>
      <c r="H806" s="1" t="s">
        <v>1279</v>
      </c>
      <c r="I806" s="11" t="s">
        <v>1281</v>
      </c>
      <c r="J806" s="1"/>
      <c r="K806" s="1" t="s">
        <v>1241</v>
      </c>
      <c r="L806" s="1" t="s">
        <v>29</v>
      </c>
      <c r="M806" s="12">
        <v>2200</v>
      </c>
      <c r="N806" s="13">
        <v>3000</v>
      </c>
      <c r="O806" s="33"/>
      <c r="P806" s="14" t="str">
        <f>IF(O806="","",IF(R806=1,"On Increment","Off Increment"))</f>
        <v/>
      </c>
      <c r="Q806" s="2" t="s">
        <v>20</v>
      </c>
      <c r="R806">
        <f>COUNTIF('Bid Steps'!A:A,O806)</f>
        <v>0</v>
      </c>
    </row>
    <row r="807" spans="1:18" ht="57.75">
      <c r="A807" s="1">
        <v>24692</v>
      </c>
      <c r="B807" s="1" t="s">
        <v>633</v>
      </c>
      <c r="C807" s="1">
        <v>801</v>
      </c>
      <c r="D807" s="1">
        <v>1</v>
      </c>
      <c r="E807" s="1" t="s">
        <v>36</v>
      </c>
      <c r="F807" s="1" t="s">
        <v>33</v>
      </c>
      <c r="G807" s="1">
        <v>1985</v>
      </c>
      <c r="H807" s="1" t="s">
        <v>1279</v>
      </c>
      <c r="I807" s="1" t="s">
        <v>1282</v>
      </c>
      <c r="J807" s="1"/>
      <c r="K807" s="1" t="s">
        <v>1241</v>
      </c>
      <c r="L807" s="1" t="s">
        <v>29</v>
      </c>
      <c r="M807" s="12">
        <v>2200</v>
      </c>
      <c r="N807" s="13">
        <v>3000</v>
      </c>
      <c r="O807" s="33"/>
      <c r="P807" s="14" t="str">
        <f>IF(O807="","",IF(R807=1,"On Increment","Off Increment"))</f>
        <v/>
      </c>
      <c r="Q807" s="2" t="s">
        <v>20</v>
      </c>
      <c r="R807">
        <f>COUNTIF('Bid Steps'!A:A,O807)</f>
        <v>0</v>
      </c>
    </row>
    <row r="808" spans="1:18" ht="43.5">
      <c r="A808" s="1">
        <v>24692</v>
      </c>
      <c r="B808" s="1" t="s">
        <v>633</v>
      </c>
      <c r="C808" s="1">
        <v>802</v>
      </c>
      <c r="D808" s="1">
        <v>1</v>
      </c>
      <c r="E808" s="1" t="s">
        <v>36</v>
      </c>
      <c r="F808" s="1" t="s">
        <v>33</v>
      </c>
      <c r="G808" s="1">
        <v>1984</v>
      </c>
      <c r="H808" s="1" t="s">
        <v>1283</v>
      </c>
      <c r="I808" s="11" t="s">
        <v>1284</v>
      </c>
      <c r="J808" s="1"/>
      <c r="K808" s="1" t="s">
        <v>1241</v>
      </c>
      <c r="L808" s="1" t="s">
        <v>29</v>
      </c>
      <c r="M808" s="12">
        <v>2000</v>
      </c>
      <c r="N808" s="13">
        <v>2800</v>
      </c>
      <c r="O808" s="33"/>
      <c r="P808" s="14" t="str">
        <f>IF(O808="","",IF(R808=1,"On Increment","Off Increment"))</f>
        <v/>
      </c>
      <c r="Q808" s="2" t="s">
        <v>20</v>
      </c>
      <c r="R808">
        <f>COUNTIF('Bid Steps'!A:A,O808)</f>
        <v>0</v>
      </c>
    </row>
    <row r="809" spans="1:18" ht="43.5">
      <c r="A809" s="1">
        <v>24692</v>
      </c>
      <c r="B809" s="1" t="s">
        <v>633</v>
      </c>
      <c r="C809" s="1">
        <v>803</v>
      </c>
      <c r="D809" s="1">
        <v>1</v>
      </c>
      <c r="E809" s="1" t="s">
        <v>254</v>
      </c>
      <c r="F809" s="1" t="s">
        <v>33</v>
      </c>
      <c r="G809" s="1">
        <v>1983</v>
      </c>
      <c r="H809" s="1" t="s">
        <v>1285</v>
      </c>
      <c r="I809" s="11" t="s">
        <v>1286</v>
      </c>
      <c r="J809" s="1"/>
      <c r="K809" s="1" t="s">
        <v>1241</v>
      </c>
      <c r="L809" s="1" t="s">
        <v>29</v>
      </c>
      <c r="M809" s="12">
        <v>1000</v>
      </c>
      <c r="N809" s="13">
        <v>1500</v>
      </c>
      <c r="O809" s="33"/>
      <c r="P809" s="14" t="str">
        <f>IF(O809="","",IF(R809=1,"On Increment","Off Increment"))</f>
        <v/>
      </c>
      <c r="Q809" s="2" t="s">
        <v>20</v>
      </c>
      <c r="R809">
        <f>COUNTIF('Bid Steps'!A:A,O809)</f>
        <v>0</v>
      </c>
    </row>
    <row r="810" spans="1:18" ht="57.75">
      <c r="A810" s="1">
        <v>24692</v>
      </c>
      <c r="B810" s="1" t="s">
        <v>633</v>
      </c>
      <c r="C810" s="1">
        <v>804</v>
      </c>
      <c r="D810" s="1">
        <v>1</v>
      </c>
      <c r="E810" s="1" t="s">
        <v>36</v>
      </c>
      <c r="F810" s="1" t="s">
        <v>24</v>
      </c>
      <c r="G810" s="1">
        <v>1983</v>
      </c>
      <c r="H810" s="1" t="s">
        <v>1285</v>
      </c>
      <c r="I810" s="11" t="s">
        <v>1287</v>
      </c>
      <c r="J810" s="1"/>
      <c r="K810" s="1" t="s">
        <v>1241</v>
      </c>
      <c r="L810" s="1" t="s">
        <v>29</v>
      </c>
      <c r="M810" s="12">
        <v>1200</v>
      </c>
      <c r="N810" s="13">
        <v>1700</v>
      </c>
      <c r="O810" s="33"/>
      <c r="P810" s="14" t="str">
        <f>IF(O810="","",IF(R810=1,"On Increment","Off Increment"))</f>
        <v/>
      </c>
      <c r="Q810" s="2" t="s">
        <v>20</v>
      </c>
      <c r="R810">
        <f>COUNTIF('Bid Steps'!A:A,O810)</f>
        <v>0</v>
      </c>
    </row>
    <row r="811" spans="1:18" ht="43.5">
      <c r="A811" s="1">
        <v>24692</v>
      </c>
      <c r="B811" s="1" t="s">
        <v>633</v>
      </c>
      <c r="C811" s="1">
        <v>805</v>
      </c>
      <c r="D811" s="1">
        <v>1</v>
      </c>
      <c r="E811" s="1" t="s">
        <v>36</v>
      </c>
      <c r="F811" s="1" t="s">
        <v>24</v>
      </c>
      <c r="G811" s="1">
        <v>1983</v>
      </c>
      <c r="H811" s="1" t="s">
        <v>1285</v>
      </c>
      <c r="I811" s="11" t="s">
        <v>1288</v>
      </c>
      <c r="J811" s="1"/>
      <c r="K811" s="1" t="s">
        <v>1241</v>
      </c>
      <c r="L811" s="1" t="s">
        <v>29</v>
      </c>
      <c r="M811" s="12">
        <v>1200</v>
      </c>
      <c r="N811" s="13">
        <v>1700</v>
      </c>
      <c r="O811" s="33"/>
      <c r="P811" s="14" t="str">
        <f>IF(O811="","",IF(R811=1,"On Increment","Off Increment"))</f>
        <v/>
      </c>
      <c r="Q811" s="2" t="s">
        <v>20</v>
      </c>
      <c r="R811">
        <f>COUNTIF('Bid Steps'!A:A,O811)</f>
        <v>0</v>
      </c>
    </row>
    <row r="812" spans="1:18" ht="43.5">
      <c r="A812" s="1">
        <v>24692</v>
      </c>
      <c r="B812" s="1" t="s">
        <v>633</v>
      </c>
      <c r="C812" s="1">
        <v>806</v>
      </c>
      <c r="D812" s="1">
        <v>3</v>
      </c>
      <c r="E812" s="1" t="s">
        <v>258</v>
      </c>
      <c r="F812" s="1" t="s">
        <v>507</v>
      </c>
      <c r="G812" s="1">
        <v>1982</v>
      </c>
      <c r="H812" s="1" t="s">
        <v>1289</v>
      </c>
      <c r="I812" s="11" t="s">
        <v>1290</v>
      </c>
      <c r="J812" s="1"/>
      <c r="K812" s="1" t="s">
        <v>1241</v>
      </c>
      <c r="L812" s="1" t="s">
        <v>29</v>
      </c>
      <c r="M812" s="12">
        <v>1800</v>
      </c>
      <c r="N812" s="13">
        <v>2600</v>
      </c>
      <c r="O812" s="33"/>
      <c r="P812" s="14" t="str">
        <f>IF(O812="","",IF(R812=1,"On Increment","Off Increment"))</f>
        <v/>
      </c>
      <c r="Q812" s="2" t="s">
        <v>20</v>
      </c>
      <c r="R812">
        <f>COUNTIF('Bid Steps'!A:A,O812)</f>
        <v>0</v>
      </c>
    </row>
    <row r="813" spans="1:18" ht="43.5">
      <c r="A813" s="1">
        <v>24692</v>
      </c>
      <c r="B813" s="1" t="s">
        <v>633</v>
      </c>
      <c r="C813" s="1">
        <v>807</v>
      </c>
      <c r="D813" s="1">
        <v>1</v>
      </c>
      <c r="E813" s="1" t="s">
        <v>254</v>
      </c>
      <c r="F813" s="1" t="s">
        <v>33</v>
      </c>
      <c r="G813" s="1">
        <v>1982</v>
      </c>
      <c r="H813" s="1" t="s">
        <v>1289</v>
      </c>
      <c r="I813" s="11" t="s">
        <v>1291</v>
      </c>
      <c r="J813" s="1"/>
      <c r="K813" s="1" t="s">
        <v>1241</v>
      </c>
      <c r="L813" s="1" t="s">
        <v>29</v>
      </c>
      <c r="M813" s="12">
        <v>1000</v>
      </c>
      <c r="N813" s="13">
        <v>1500</v>
      </c>
      <c r="O813" s="33"/>
      <c r="P813" s="14" t="str">
        <f>IF(O813="","",IF(R813=1,"On Increment","Off Increment"))</f>
        <v/>
      </c>
      <c r="Q813" s="2" t="s">
        <v>20</v>
      </c>
      <c r="R813">
        <f>COUNTIF('Bid Steps'!A:A,O813)</f>
        <v>0</v>
      </c>
    </row>
    <row r="814" spans="1:18" ht="57.75">
      <c r="A814" s="1">
        <v>24692</v>
      </c>
      <c r="B814" s="1" t="s">
        <v>633</v>
      </c>
      <c r="C814" s="1">
        <v>808</v>
      </c>
      <c r="D814" s="1">
        <v>1</v>
      </c>
      <c r="E814" s="1" t="s">
        <v>36</v>
      </c>
      <c r="F814" s="1" t="s">
        <v>24</v>
      </c>
      <c r="G814" s="1">
        <v>1982</v>
      </c>
      <c r="H814" s="1" t="s">
        <v>1289</v>
      </c>
      <c r="I814" s="11" t="s">
        <v>1292</v>
      </c>
      <c r="J814" s="1"/>
      <c r="K814" s="1" t="s">
        <v>1241</v>
      </c>
      <c r="L814" s="1" t="s">
        <v>29</v>
      </c>
      <c r="M814" s="12">
        <v>1200</v>
      </c>
      <c r="N814" s="13">
        <v>1700</v>
      </c>
      <c r="O814" s="33"/>
      <c r="P814" s="14" t="str">
        <f>IF(O814="","",IF(R814=1,"On Increment","Off Increment"))</f>
        <v/>
      </c>
      <c r="Q814" s="2" t="s">
        <v>20</v>
      </c>
      <c r="R814">
        <f>COUNTIF('Bid Steps'!A:A,O814)</f>
        <v>0</v>
      </c>
    </row>
    <row r="815" spans="1:18" ht="43.5">
      <c r="A815" s="1">
        <v>24692</v>
      </c>
      <c r="B815" s="1" t="s">
        <v>633</v>
      </c>
      <c r="C815" s="1">
        <v>809</v>
      </c>
      <c r="D815" s="1">
        <v>1</v>
      </c>
      <c r="E815" s="1" t="s">
        <v>36</v>
      </c>
      <c r="F815" s="1" t="s">
        <v>24</v>
      </c>
      <c r="G815" s="1">
        <v>1982</v>
      </c>
      <c r="H815" s="1" t="s">
        <v>1289</v>
      </c>
      <c r="I815" s="11" t="s">
        <v>1293</v>
      </c>
      <c r="J815" s="1"/>
      <c r="K815" s="1" t="s">
        <v>1241</v>
      </c>
      <c r="L815" s="1" t="s">
        <v>29</v>
      </c>
      <c r="M815" s="12">
        <v>1200</v>
      </c>
      <c r="N815" s="13">
        <v>1700</v>
      </c>
      <c r="O815" s="33"/>
      <c r="P815" s="14" t="str">
        <f>IF(O815="","",IF(R815=1,"On Increment","Off Increment"))</f>
        <v/>
      </c>
      <c r="Q815" s="2" t="s">
        <v>20</v>
      </c>
      <c r="R815">
        <f>COUNTIF('Bid Steps'!A:A,O815)</f>
        <v>0</v>
      </c>
    </row>
    <row r="816" spans="1:18" ht="43.5">
      <c r="A816" s="1">
        <v>24692</v>
      </c>
      <c r="B816" s="1" t="s">
        <v>633</v>
      </c>
      <c r="C816" s="1">
        <v>810</v>
      </c>
      <c r="D816" s="1">
        <v>6</v>
      </c>
      <c r="E816" s="1" t="s">
        <v>32</v>
      </c>
      <c r="F816" s="1" t="s">
        <v>24</v>
      </c>
      <c r="G816" s="1">
        <v>1981</v>
      </c>
      <c r="H816" s="1" t="s">
        <v>1294</v>
      </c>
      <c r="I816" s="11" t="s">
        <v>1295</v>
      </c>
      <c r="J816" s="1"/>
      <c r="K816" s="1" t="s">
        <v>1241</v>
      </c>
      <c r="L816" s="1" t="s">
        <v>29</v>
      </c>
      <c r="M816" s="12">
        <v>2600</v>
      </c>
      <c r="N816" s="13">
        <v>3500</v>
      </c>
      <c r="O816" s="33"/>
      <c r="P816" s="14" t="str">
        <f>IF(O816="","",IF(R816=1,"On Increment","Off Increment"))</f>
        <v/>
      </c>
      <c r="Q816" s="2" t="s">
        <v>20</v>
      </c>
      <c r="R816">
        <f>COUNTIF('Bid Steps'!A:A,O816)</f>
        <v>0</v>
      </c>
    </row>
    <row r="817" spans="1:18" ht="43.5">
      <c r="A817" s="1">
        <v>24692</v>
      </c>
      <c r="B817" s="1" t="s">
        <v>633</v>
      </c>
      <c r="C817" s="1">
        <v>811</v>
      </c>
      <c r="D817" s="1">
        <v>1</v>
      </c>
      <c r="E817" s="1" t="s">
        <v>254</v>
      </c>
      <c r="F817" s="1" t="s">
        <v>24</v>
      </c>
      <c r="G817" s="1">
        <v>1981</v>
      </c>
      <c r="H817" s="1" t="s">
        <v>1294</v>
      </c>
      <c r="I817" s="11" t="s">
        <v>1274</v>
      </c>
      <c r="J817" s="1"/>
      <c r="K817" s="1" t="s">
        <v>1241</v>
      </c>
      <c r="L817" s="1" t="s">
        <v>29</v>
      </c>
      <c r="M817" s="12">
        <v>1400</v>
      </c>
      <c r="N817" s="13">
        <v>1900</v>
      </c>
      <c r="O817" s="33"/>
      <c r="P817" s="14" t="str">
        <f>IF(O817="","",IF(R817=1,"On Increment","Off Increment"))</f>
        <v/>
      </c>
      <c r="Q817" s="2" t="s">
        <v>20</v>
      </c>
      <c r="R817">
        <f>COUNTIF('Bid Steps'!A:A,O817)</f>
        <v>0</v>
      </c>
    </row>
    <row r="818" spans="1:18" ht="57.75">
      <c r="A818" s="1">
        <v>24692</v>
      </c>
      <c r="B818" s="1" t="s">
        <v>633</v>
      </c>
      <c r="C818" s="1">
        <v>812</v>
      </c>
      <c r="D818" s="1">
        <v>1</v>
      </c>
      <c r="E818" s="1" t="s">
        <v>254</v>
      </c>
      <c r="F818" s="1" t="s">
        <v>24</v>
      </c>
      <c r="G818" s="1">
        <v>1981</v>
      </c>
      <c r="H818" s="1" t="s">
        <v>1294</v>
      </c>
      <c r="I818" s="11" t="s">
        <v>1296</v>
      </c>
      <c r="J818" s="1"/>
      <c r="K818" s="1" t="s">
        <v>1241</v>
      </c>
      <c r="L818" s="1" t="s">
        <v>29</v>
      </c>
      <c r="M818" s="12">
        <v>1400</v>
      </c>
      <c r="N818" s="13">
        <v>1900</v>
      </c>
      <c r="O818" s="33"/>
      <c r="P818" s="14" t="str">
        <f>IF(O818="","",IF(R818=1,"On Increment","Off Increment"))</f>
        <v/>
      </c>
      <c r="Q818" s="2" t="s">
        <v>20</v>
      </c>
      <c r="R818">
        <f>COUNTIF('Bid Steps'!A:A,O818)</f>
        <v>0</v>
      </c>
    </row>
    <row r="819" spans="1:18" ht="43.5">
      <c r="A819" s="1">
        <v>24692</v>
      </c>
      <c r="B819" s="1" t="s">
        <v>633</v>
      </c>
      <c r="C819" s="1">
        <v>813</v>
      </c>
      <c r="D819" s="1">
        <v>1</v>
      </c>
      <c r="E819" s="1" t="s">
        <v>36</v>
      </c>
      <c r="F819" s="1" t="s">
        <v>33</v>
      </c>
      <c r="G819" s="1">
        <v>1981</v>
      </c>
      <c r="H819" s="1" t="s">
        <v>1294</v>
      </c>
      <c r="I819" s="11" t="s">
        <v>1297</v>
      </c>
      <c r="J819" s="1"/>
      <c r="K819" s="1" t="s">
        <v>1241</v>
      </c>
      <c r="L819" s="1" t="s">
        <v>29</v>
      </c>
      <c r="M819" s="12">
        <v>1600</v>
      </c>
      <c r="N819" s="13">
        <v>2200</v>
      </c>
      <c r="O819" s="33"/>
      <c r="P819" s="14" t="str">
        <f>IF(O819="","",IF(R819=1,"On Increment","Off Increment"))</f>
        <v/>
      </c>
      <c r="Q819" s="2" t="s">
        <v>20</v>
      </c>
      <c r="R819">
        <f>COUNTIF('Bid Steps'!A:A,O819)</f>
        <v>0</v>
      </c>
    </row>
    <row r="820" spans="1:18" ht="43.5">
      <c r="A820" s="1">
        <v>24692</v>
      </c>
      <c r="B820" s="1" t="s">
        <v>633</v>
      </c>
      <c r="C820" s="1">
        <v>814</v>
      </c>
      <c r="D820" s="1">
        <v>1</v>
      </c>
      <c r="E820" s="1" t="s">
        <v>36</v>
      </c>
      <c r="F820" s="1" t="s">
        <v>24</v>
      </c>
      <c r="G820" s="1">
        <v>1981</v>
      </c>
      <c r="H820" s="1" t="s">
        <v>1294</v>
      </c>
      <c r="I820" s="11" t="s">
        <v>1298</v>
      </c>
      <c r="J820" s="1"/>
      <c r="K820" s="1" t="s">
        <v>1241</v>
      </c>
      <c r="L820" s="1" t="s">
        <v>29</v>
      </c>
      <c r="M820" s="12">
        <v>1600</v>
      </c>
      <c r="N820" s="13">
        <v>2200</v>
      </c>
      <c r="O820" s="33"/>
      <c r="P820" s="14" t="str">
        <f>IF(O820="","",IF(R820=1,"On Increment","Off Increment"))</f>
        <v/>
      </c>
      <c r="Q820" s="2" t="s">
        <v>20</v>
      </c>
      <c r="R820">
        <f>COUNTIF('Bid Steps'!A:A,O820)</f>
        <v>0</v>
      </c>
    </row>
    <row r="821" spans="1:18" ht="57.75">
      <c r="A821" s="1">
        <v>24692</v>
      </c>
      <c r="B821" s="1" t="s">
        <v>633</v>
      </c>
      <c r="C821" s="1">
        <v>815</v>
      </c>
      <c r="D821" s="1">
        <v>1</v>
      </c>
      <c r="E821" s="1" t="s">
        <v>254</v>
      </c>
      <c r="F821" s="1" t="s">
        <v>24</v>
      </c>
      <c r="G821" s="1">
        <v>1979</v>
      </c>
      <c r="H821" s="1" t="s">
        <v>1299</v>
      </c>
      <c r="I821" s="11" t="s">
        <v>1300</v>
      </c>
      <c r="J821" s="1"/>
      <c r="K821" s="1" t="s">
        <v>1241</v>
      </c>
      <c r="L821" s="1" t="s">
        <v>29</v>
      </c>
      <c r="M821" s="12">
        <v>2000</v>
      </c>
      <c r="N821" s="13">
        <v>2800</v>
      </c>
      <c r="O821" s="33"/>
      <c r="P821" s="14" t="str">
        <f>IF(O821="","",IF(R821=1,"On Increment","Off Increment"))</f>
        <v/>
      </c>
      <c r="Q821" s="2" t="s">
        <v>20</v>
      </c>
      <c r="R821">
        <f>COUNTIF('Bid Steps'!A:A,O821)</f>
        <v>0</v>
      </c>
    </row>
    <row r="822" spans="1:18" ht="43.5">
      <c r="A822" s="1">
        <v>24692</v>
      </c>
      <c r="B822" s="1" t="s">
        <v>633</v>
      </c>
      <c r="C822" s="1">
        <v>816</v>
      </c>
      <c r="D822" s="1">
        <v>1</v>
      </c>
      <c r="E822" s="1" t="s">
        <v>36</v>
      </c>
      <c r="F822" s="1" t="s">
        <v>33</v>
      </c>
      <c r="G822" s="1">
        <v>1979</v>
      </c>
      <c r="H822" s="1" t="s">
        <v>1299</v>
      </c>
      <c r="I822" s="11" t="s">
        <v>1301</v>
      </c>
      <c r="J822" s="1"/>
      <c r="K822" s="1" t="s">
        <v>1241</v>
      </c>
      <c r="L822" s="1" t="s">
        <v>29</v>
      </c>
      <c r="M822" s="12">
        <v>2400</v>
      </c>
      <c r="N822" s="13">
        <v>3200</v>
      </c>
      <c r="O822" s="33"/>
      <c r="P822" s="14" t="str">
        <f>IF(O822="","",IF(R822=1,"On Increment","Off Increment"))</f>
        <v/>
      </c>
      <c r="Q822" s="2" t="s">
        <v>20</v>
      </c>
      <c r="R822">
        <f>COUNTIF('Bid Steps'!A:A,O822)</f>
        <v>0</v>
      </c>
    </row>
    <row r="823" spans="1:18" ht="43.5">
      <c r="A823" s="1">
        <v>24692</v>
      </c>
      <c r="B823" s="1" t="s">
        <v>633</v>
      </c>
      <c r="C823" s="1">
        <v>817</v>
      </c>
      <c r="D823" s="1">
        <v>1</v>
      </c>
      <c r="E823" s="1" t="s">
        <v>36</v>
      </c>
      <c r="F823" s="1" t="s">
        <v>24</v>
      </c>
      <c r="G823" s="1">
        <v>1978</v>
      </c>
      <c r="H823" s="1" t="s">
        <v>1302</v>
      </c>
      <c r="I823" s="11" t="s">
        <v>1303</v>
      </c>
      <c r="J823" s="1"/>
      <c r="K823" s="1" t="s">
        <v>1241</v>
      </c>
      <c r="L823" s="1" t="s">
        <v>29</v>
      </c>
      <c r="M823" s="12">
        <v>3000</v>
      </c>
      <c r="N823" s="13">
        <v>4000</v>
      </c>
      <c r="O823" s="33"/>
      <c r="P823" s="14" t="str">
        <f>IF(O823="","",IF(R823=1,"On Increment","Off Increment"))</f>
        <v/>
      </c>
      <c r="Q823" s="2" t="s">
        <v>20</v>
      </c>
      <c r="R823">
        <f>COUNTIF('Bid Steps'!A:A,O823)</f>
        <v>0</v>
      </c>
    </row>
    <row r="824" spans="1:18" ht="57.75">
      <c r="A824" s="1">
        <v>24692</v>
      </c>
      <c r="B824" s="1" t="s">
        <v>633</v>
      </c>
      <c r="C824" s="1">
        <v>818</v>
      </c>
      <c r="D824" s="1">
        <v>6</v>
      </c>
      <c r="E824" s="1" t="s">
        <v>32</v>
      </c>
      <c r="F824" s="1" t="s">
        <v>24</v>
      </c>
      <c r="G824" s="1">
        <v>1977</v>
      </c>
      <c r="H824" s="1" t="s">
        <v>1304</v>
      </c>
      <c r="I824" s="1" t="s">
        <v>1305</v>
      </c>
      <c r="J824" s="1"/>
      <c r="K824" s="1" t="s">
        <v>1241</v>
      </c>
      <c r="L824" s="1" t="s">
        <v>29</v>
      </c>
      <c r="M824" s="12">
        <v>3800</v>
      </c>
      <c r="N824" s="13">
        <v>4800</v>
      </c>
      <c r="O824" s="33"/>
      <c r="P824" s="14" t="str">
        <f>IF(O824="","",IF(R824=1,"On Increment","Off Increment"))</f>
        <v/>
      </c>
      <c r="Q824" s="2" t="s">
        <v>20</v>
      </c>
      <c r="R824">
        <f>COUNTIF('Bid Steps'!A:A,O824)</f>
        <v>0</v>
      </c>
    </row>
    <row r="825" spans="1:18" ht="43.5">
      <c r="A825" s="1">
        <v>24692</v>
      </c>
      <c r="B825" s="1" t="s">
        <v>633</v>
      </c>
      <c r="C825" s="1">
        <v>819</v>
      </c>
      <c r="D825" s="1">
        <v>1</v>
      </c>
      <c r="E825" s="1" t="s">
        <v>23</v>
      </c>
      <c r="F825" s="1" t="s">
        <v>33</v>
      </c>
      <c r="G825" s="1">
        <v>1977</v>
      </c>
      <c r="H825" s="1" t="s">
        <v>1304</v>
      </c>
      <c r="I825" s="11" t="s">
        <v>1306</v>
      </c>
      <c r="J825" s="1"/>
      <c r="K825" s="1" t="s">
        <v>1241</v>
      </c>
      <c r="L825" s="1" t="s">
        <v>29</v>
      </c>
      <c r="M825" s="12">
        <v>1300</v>
      </c>
      <c r="N825" s="13">
        <v>1800</v>
      </c>
      <c r="O825" s="33"/>
      <c r="P825" s="14" t="str">
        <f>IF(O825="","",IF(R825=1,"On Increment","Off Increment"))</f>
        <v/>
      </c>
      <c r="Q825" s="2" t="s">
        <v>20</v>
      </c>
      <c r="R825">
        <f>COUNTIF('Bid Steps'!A:A,O825)</f>
        <v>0</v>
      </c>
    </row>
    <row r="826" spans="1:18" ht="43.5">
      <c r="A826" s="1">
        <v>24692</v>
      </c>
      <c r="B826" s="1" t="s">
        <v>633</v>
      </c>
      <c r="C826" s="1">
        <v>820</v>
      </c>
      <c r="D826" s="1">
        <v>1</v>
      </c>
      <c r="E826" s="1" t="s">
        <v>23</v>
      </c>
      <c r="F826" s="1" t="s">
        <v>24</v>
      </c>
      <c r="G826" s="1">
        <v>1977</v>
      </c>
      <c r="H826" s="1" t="s">
        <v>1304</v>
      </c>
      <c r="I826" s="11" t="s">
        <v>1307</v>
      </c>
      <c r="J826" s="1"/>
      <c r="K826" s="1" t="s">
        <v>1241</v>
      </c>
      <c r="L826" s="1" t="s">
        <v>29</v>
      </c>
      <c r="M826" s="12">
        <v>1300</v>
      </c>
      <c r="N826" s="13">
        <v>1800</v>
      </c>
      <c r="O826" s="33"/>
      <c r="P826" s="14" t="str">
        <f>IF(O826="","",IF(R826=1,"On Increment","Off Increment"))</f>
        <v/>
      </c>
      <c r="Q826" s="2" t="s">
        <v>20</v>
      </c>
      <c r="R826">
        <f>COUNTIF('Bid Steps'!A:A,O826)</f>
        <v>0</v>
      </c>
    </row>
    <row r="827" spans="1:18" ht="43.5">
      <c r="A827" s="1">
        <v>24692</v>
      </c>
      <c r="B827" s="1" t="s">
        <v>633</v>
      </c>
      <c r="C827" s="1">
        <v>821</v>
      </c>
      <c r="D827" s="1">
        <v>1</v>
      </c>
      <c r="E827" s="1" t="s">
        <v>23</v>
      </c>
      <c r="F827" s="1" t="s">
        <v>24</v>
      </c>
      <c r="G827" s="1">
        <v>1977</v>
      </c>
      <c r="H827" s="1" t="s">
        <v>1304</v>
      </c>
      <c r="I827" s="11" t="s">
        <v>1301</v>
      </c>
      <c r="J827" s="1"/>
      <c r="K827" s="1" t="s">
        <v>1241</v>
      </c>
      <c r="L827" s="1" t="s">
        <v>29</v>
      </c>
      <c r="M827" s="12">
        <v>1300</v>
      </c>
      <c r="N827" s="13">
        <v>1800</v>
      </c>
      <c r="O827" s="33"/>
      <c r="P827" s="14" t="str">
        <f>IF(O827="","",IF(R827=1,"On Increment","Off Increment"))</f>
        <v/>
      </c>
      <c r="Q827" s="2" t="s">
        <v>20</v>
      </c>
      <c r="R827">
        <f>COUNTIF('Bid Steps'!A:A,O827)</f>
        <v>0</v>
      </c>
    </row>
    <row r="828" spans="1:18" ht="57.75">
      <c r="A828" s="1">
        <v>24692</v>
      </c>
      <c r="B828" s="1" t="s">
        <v>633</v>
      </c>
      <c r="C828" s="1">
        <v>822</v>
      </c>
      <c r="D828" s="1">
        <v>3</v>
      </c>
      <c r="E828" s="1" t="s">
        <v>258</v>
      </c>
      <c r="F828" s="1" t="s">
        <v>24</v>
      </c>
      <c r="G828" s="1">
        <v>1977</v>
      </c>
      <c r="H828" s="1" t="s">
        <v>1304</v>
      </c>
      <c r="I828" s="11" t="s">
        <v>1308</v>
      </c>
      <c r="J828" s="1"/>
      <c r="K828" s="1" t="s">
        <v>1241</v>
      </c>
      <c r="L828" s="1" t="s">
        <v>29</v>
      </c>
      <c r="M828" s="12">
        <v>3800</v>
      </c>
      <c r="N828" s="13">
        <v>5000</v>
      </c>
      <c r="O828" s="33"/>
      <c r="P828" s="14" t="str">
        <f>IF(O828="","",IF(R828=1,"On Increment","Off Increment"))</f>
        <v/>
      </c>
      <c r="Q828" s="2" t="s">
        <v>20</v>
      </c>
      <c r="R828">
        <f>COUNTIF('Bid Steps'!A:A,O828)</f>
        <v>0</v>
      </c>
    </row>
    <row r="829" spans="1:18" ht="43.5">
      <c r="A829" s="1">
        <v>24692</v>
      </c>
      <c r="B829" s="1" t="s">
        <v>633</v>
      </c>
      <c r="C829" s="1">
        <v>823</v>
      </c>
      <c r="D829" s="1">
        <v>1</v>
      </c>
      <c r="E829" s="1" t="s">
        <v>254</v>
      </c>
      <c r="F829" s="1" t="s">
        <v>24</v>
      </c>
      <c r="G829" s="1">
        <v>1977</v>
      </c>
      <c r="H829" s="1" t="s">
        <v>1304</v>
      </c>
      <c r="I829" s="11" t="s">
        <v>1301</v>
      </c>
      <c r="J829" s="1"/>
      <c r="K829" s="1" t="s">
        <v>1241</v>
      </c>
      <c r="L829" s="1" t="s">
        <v>29</v>
      </c>
      <c r="M829" s="12">
        <v>2200</v>
      </c>
      <c r="N829" s="13">
        <v>3000</v>
      </c>
      <c r="O829" s="33"/>
      <c r="P829" s="14" t="str">
        <f>IF(O829="","",IF(R829=1,"On Increment","Off Increment"))</f>
        <v/>
      </c>
      <c r="Q829" s="2" t="s">
        <v>20</v>
      </c>
      <c r="R829">
        <f>COUNTIF('Bid Steps'!A:A,O829)</f>
        <v>0</v>
      </c>
    </row>
    <row r="830" spans="1:18" ht="43.5">
      <c r="A830" s="1">
        <v>24692</v>
      </c>
      <c r="B830" s="1" t="s">
        <v>633</v>
      </c>
      <c r="C830" s="1">
        <v>824</v>
      </c>
      <c r="D830" s="1">
        <v>1</v>
      </c>
      <c r="E830" s="1" t="s">
        <v>254</v>
      </c>
      <c r="F830" s="1" t="s">
        <v>33</v>
      </c>
      <c r="G830" s="1">
        <v>1977</v>
      </c>
      <c r="H830" s="1" t="s">
        <v>1304</v>
      </c>
      <c r="I830" s="11" t="s">
        <v>1309</v>
      </c>
      <c r="J830" s="1"/>
      <c r="K830" s="1" t="s">
        <v>1241</v>
      </c>
      <c r="L830" s="1" t="s">
        <v>29</v>
      </c>
      <c r="M830" s="12">
        <v>2200</v>
      </c>
      <c r="N830" s="13">
        <v>3000</v>
      </c>
      <c r="O830" s="33"/>
      <c r="P830" s="14" t="str">
        <f>IF(O830="","",IF(R830=1,"On Increment","Off Increment"))</f>
        <v/>
      </c>
      <c r="Q830" s="2" t="s">
        <v>20</v>
      </c>
      <c r="R830">
        <f>COUNTIF('Bid Steps'!A:A,O830)</f>
        <v>0</v>
      </c>
    </row>
    <row r="831" spans="1:18" ht="43.5">
      <c r="A831" s="1">
        <v>24692</v>
      </c>
      <c r="B831" s="1" t="s">
        <v>633</v>
      </c>
      <c r="C831" s="1">
        <v>825</v>
      </c>
      <c r="D831" s="1">
        <v>1</v>
      </c>
      <c r="E831" s="1" t="s">
        <v>254</v>
      </c>
      <c r="F831" s="1" t="s">
        <v>33</v>
      </c>
      <c r="G831" s="1">
        <v>1975</v>
      </c>
      <c r="H831" s="1" t="s">
        <v>1310</v>
      </c>
      <c r="I831" s="11" t="s">
        <v>1301</v>
      </c>
      <c r="J831" s="1"/>
      <c r="K831" s="1" t="s">
        <v>1241</v>
      </c>
      <c r="L831" s="1" t="s">
        <v>29</v>
      </c>
      <c r="M831" s="12">
        <v>4200</v>
      </c>
      <c r="N831" s="13">
        <v>5500</v>
      </c>
      <c r="O831" s="33"/>
      <c r="P831" s="14" t="str">
        <f>IF(O831="","",IF(R831=1,"On Increment","Off Increment"))</f>
        <v/>
      </c>
      <c r="Q831" s="2" t="s">
        <v>20</v>
      </c>
      <c r="R831">
        <f>COUNTIF('Bid Steps'!A:A,O831)</f>
        <v>0</v>
      </c>
    </row>
    <row r="832" spans="1:18" ht="174">
      <c r="A832" s="1">
        <v>24692</v>
      </c>
      <c r="B832" s="1" t="s">
        <v>633</v>
      </c>
      <c r="C832" s="1">
        <v>826</v>
      </c>
      <c r="D832" s="1">
        <v>4</v>
      </c>
      <c r="E832" s="1" t="s">
        <v>40</v>
      </c>
      <c r="F832" s="1" t="s">
        <v>24</v>
      </c>
      <c r="G832" s="1">
        <v>1987</v>
      </c>
      <c r="H832" s="1" t="s">
        <v>1311</v>
      </c>
      <c r="I832" s="11" t="s">
        <v>1312</v>
      </c>
      <c r="J832" s="1"/>
      <c r="K832" s="1" t="s">
        <v>1241</v>
      </c>
      <c r="L832" s="1" t="s">
        <v>29</v>
      </c>
      <c r="M832" s="12">
        <v>550</v>
      </c>
      <c r="N832" s="13">
        <v>750</v>
      </c>
      <c r="O832" s="33"/>
      <c r="P832" s="14" t="str">
        <f>IF(O832="","",IF(R832=1,"On Increment","Off Increment"))</f>
        <v/>
      </c>
      <c r="Q832" s="2" t="s">
        <v>20</v>
      </c>
      <c r="R832">
        <f>COUNTIF('Bid Steps'!A:A,O832)</f>
        <v>0</v>
      </c>
    </row>
    <row r="833" spans="1:18" ht="245.25">
      <c r="A833" s="1">
        <v>24692</v>
      </c>
      <c r="B833" s="1" t="s">
        <v>633</v>
      </c>
      <c r="C833" s="1">
        <v>827</v>
      </c>
      <c r="D833" s="1">
        <v>6</v>
      </c>
      <c r="E833" s="1" t="s">
        <v>40</v>
      </c>
      <c r="F833" s="1" t="s">
        <v>24</v>
      </c>
      <c r="G833" s="1">
        <v>1988</v>
      </c>
      <c r="H833" s="1" t="s">
        <v>1313</v>
      </c>
      <c r="I833" s="11" t="s">
        <v>1314</v>
      </c>
      <c r="J833" s="1"/>
      <c r="K833" s="1" t="s">
        <v>1241</v>
      </c>
      <c r="L833" s="1" t="s">
        <v>29</v>
      </c>
      <c r="M833" s="12">
        <v>700</v>
      </c>
      <c r="N833" s="13">
        <v>1000</v>
      </c>
      <c r="O833" s="33"/>
      <c r="P833" s="14" t="str">
        <f>IF(O833="","",IF(R833=1,"On Increment","Off Increment"))</f>
        <v/>
      </c>
      <c r="Q833" s="2" t="s">
        <v>20</v>
      </c>
      <c r="R833">
        <f>COUNTIF('Bid Steps'!A:A,O833)</f>
        <v>0</v>
      </c>
    </row>
    <row r="834" spans="1:18" ht="231">
      <c r="A834" s="1">
        <v>24692</v>
      </c>
      <c r="B834" s="1" t="s">
        <v>633</v>
      </c>
      <c r="C834" s="1">
        <v>828</v>
      </c>
      <c r="D834" s="1">
        <v>4</v>
      </c>
      <c r="E834" s="1" t="s">
        <v>40</v>
      </c>
      <c r="F834" s="1" t="s">
        <v>24</v>
      </c>
      <c r="G834" s="1">
        <v>1992</v>
      </c>
      <c r="H834" s="1" t="s">
        <v>1315</v>
      </c>
      <c r="I834" s="11" t="s">
        <v>1316</v>
      </c>
      <c r="J834" s="1"/>
      <c r="K834" s="1" t="s">
        <v>1241</v>
      </c>
      <c r="L834" s="1" t="s">
        <v>29</v>
      </c>
      <c r="M834" s="12">
        <v>250</v>
      </c>
      <c r="N834" s="13">
        <v>450</v>
      </c>
      <c r="O834" s="33"/>
      <c r="P834" s="14" t="str">
        <f>IF(O834="","",IF(R834=1,"On Increment","Off Increment"))</f>
        <v/>
      </c>
      <c r="Q834" s="2" t="s">
        <v>20</v>
      </c>
      <c r="R834">
        <f>COUNTIF('Bid Steps'!A:A,O834)</f>
        <v>0</v>
      </c>
    </row>
    <row r="835" spans="1:18" ht="29.25">
      <c r="A835" s="1">
        <v>24692</v>
      </c>
      <c r="B835" s="1" t="s">
        <v>633</v>
      </c>
      <c r="C835" s="1">
        <v>829</v>
      </c>
      <c r="D835" s="1">
        <v>6</v>
      </c>
      <c r="E835" s="1" t="s">
        <v>40</v>
      </c>
      <c r="F835" s="1" t="s">
        <v>33</v>
      </c>
      <c r="G835" s="1">
        <v>2008</v>
      </c>
      <c r="H835" s="1" t="s">
        <v>1317</v>
      </c>
      <c r="I835" s="1" t="s">
        <v>1318</v>
      </c>
      <c r="J835" s="1" t="s">
        <v>1319</v>
      </c>
      <c r="K835" s="1" t="s">
        <v>1320</v>
      </c>
      <c r="L835" s="1" t="s">
        <v>29</v>
      </c>
      <c r="M835" s="12">
        <v>2000</v>
      </c>
      <c r="N835" s="13">
        <v>2800</v>
      </c>
      <c r="O835" s="33"/>
      <c r="P835" s="14" t="str">
        <f>IF(O835="","",IF(R835=1,"On Increment","Off Increment"))</f>
        <v/>
      </c>
      <c r="Q835" s="2" t="s">
        <v>20</v>
      </c>
      <c r="R835">
        <f>COUNTIF('Bid Steps'!A:A,O835)</f>
        <v>0</v>
      </c>
    </row>
    <row r="836" spans="1:18" ht="43.5">
      <c r="A836" s="1">
        <v>24692</v>
      </c>
      <c r="B836" s="1" t="s">
        <v>633</v>
      </c>
      <c r="C836" s="1">
        <v>830</v>
      </c>
      <c r="D836" s="1">
        <v>4</v>
      </c>
      <c r="E836" s="1" t="s">
        <v>40</v>
      </c>
      <c r="F836" s="1" t="s">
        <v>24</v>
      </c>
      <c r="G836" s="1">
        <v>1979</v>
      </c>
      <c r="H836" s="1" t="s">
        <v>1321</v>
      </c>
      <c r="I836" s="11" t="s">
        <v>1322</v>
      </c>
      <c r="J836" s="1" t="s">
        <v>1319</v>
      </c>
      <c r="K836" s="1" t="s">
        <v>1320</v>
      </c>
      <c r="L836" s="1" t="s">
        <v>29</v>
      </c>
      <c r="M836" s="12">
        <v>1200</v>
      </c>
      <c r="N836" s="13">
        <v>1700</v>
      </c>
      <c r="O836" s="33"/>
      <c r="P836" s="14" t="str">
        <f>IF(O836="","",IF(R836=1,"On Increment","Off Increment"))</f>
        <v/>
      </c>
      <c r="Q836" s="2" t="s">
        <v>20</v>
      </c>
      <c r="R836">
        <f>COUNTIF('Bid Steps'!A:A,O836)</f>
        <v>0</v>
      </c>
    </row>
    <row r="837" spans="1:18" ht="115.5">
      <c r="A837" s="1">
        <v>24692</v>
      </c>
      <c r="B837" s="1" t="s">
        <v>633</v>
      </c>
      <c r="C837" s="1">
        <v>831</v>
      </c>
      <c r="D837" s="1">
        <v>3</v>
      </c>
      <c r="E837" s="1" t="s">
        <v>40</v>
      </c>
      <c r="F837" s="1" t="s">
        <v>24</v>
      </c>
      <c r="G837" s="1">
        <v>2008</v>
      </c>
      <c r="H837" s="1" t="s">
        <v>1323</v>
      </c>
      <c r="I837" s="11" t="s">
        <v>1324</v>
      </c>
      <c r="J837" s="1" t="s">
        <v>1325</v>
      </c>
      <c r="K837" s="1" t="s">
        <v>1326</v>
      </c>
      <c r="L837" s="1" t="s">
        <v>29</v>
      </c>
      <c r="M837" s="12">
        <v>250</v>
      </c>
      <c r="N837" s="13">
        <v>400</v>
      </c>
      <c r="O837" s="33"/>
      <c r="P837" s="14" t="str">
        <f>IF(O837="","",IF(R837=1,"On Increment","Off Increment"))</f>
        <v/>
      </c>
      <c r="Q837" s="2" t="s">
        <v>20</v>
      </c>
      <c r="R837">
        <f>COUNTIF('Bid Steps'!A:A,O837)</f>
        <v>0</v>
      </c>
    </row>
    <row r="838" spans="1:18" ht="29.25">
      <c r="A838" s="1">
        <v>24692</v>
      </c>
      <c r="B838" s="1" t="s">
        <v>633</v>
      </c>
      <c r="C838" s="1">
        <v>832</v>
      </c>
      <c r="D838" s="1">
        <v>4</v>
      </c>
      <c r="E838" s="1" t="s">
        <v>40</v>
      </c>
      <c r="F838" s="1" t="s">
        <v>24</v>
      </c>
      <c r="G838" s="1">
        <v>2006</v>
      </c>
      <c r="H838" s="1" t="s">
        <v>1327</v>
      </c>
      <c r="I838" s="11" t="s">
        <v>1328</v>
      </c>
      <c r="J838" s="1" t="s">
        <v>1325</v>
      </c>
      <c r="K838" s="1" t="s">
        <v>1329</v>
      </c>
      <c r="L838" s="1" t="s">
        <v>29</v>
      </c>
      <c r="M838" s="12">
        <v>200</v>
      </c>
      <c r="N838" s="13">
        <v>300</v>
      </c>
      <c r="O838" s="33"/>
      <c r="P838" s="14" t="str">
        <f>IF(O838="","",IF(R838=1,"On Increment","Off Increment"))</f>
        <v/>
      </c>
      <c r="Q838" s="2" t="s">
        <v>20</v>
      </c>
      <c r="R838">
        <f>COUNTIF('Bid Steps'!A:A,O838)</f>
        <v>0</v>
      </c>
    </row>
    <row r="839" spans="1:18" ht="57.75">
      <c r="A839" s="1">
        <v>24692</v>
      </c>
      <c r="B839" s="1" t="s">
        <v>633</v>
      </c>
      <c r="C839" s="1">
        <v>833</v>
      </c>
      <c r="D839" s="1">
        <v>12</v>
      </c>
      <c r="E839" s="1" t="s">
        <v>40</v>
      </c>
      <c r="F839" s="1" t="s">
        <v>24</v>
      </c>
      <c r="G839" s="1">
        <v>1977</v>
      </c>
      <c r="H839" s="1" t="s">
        <v>1330</v>
      </c>
      <c r="I839" s="11" t="s">
        <v>1331</v>
      </c>
      <c r="J839" s="1" t="s">
        <v>1235</v>
      </c>
      <c r="K839" s="1" t="s">
        <v>1332</v>
      </c>
      <c r="L839" s="1" t="s">
        <v>29</v>
      </c>
      <c r="M839" s="12">
        <v>700</v>
      </c>
      <c r="N839" s="13">
        <v>900</v>
      </c>
      <c r="O839" s="33"/>
      <c r="P839" s="14" t="str">
        <f>IF(O839="","",IF(R839=1,"On Increment","Off Increment"))</f>
        <v/>
      </c>
      <c r="Q839" s="2" t="s">
        <v>20</v>
      </c>
      <c r="R839">
        <f>COUNTIF('Bid Steps'!A:A,O839)</f>
        <v>0</v>
      </c>
    </row>
    <row r="840" spans="1:18" ht="87">
      <c r="A840" s="1">
        <v>24692</v>
      </c>
      <c r="B840" s="1" t="s">
        <v>633</v>
      </c>
      <c r="C840" s="1">
        <v>834</v>
      </c>
      <c r="D840" s="1">
        <v>3</v>
      </c>
      <c r="E840" s="1" t="s">
        <v>40</v>
      </c>
      <c r="F840" s="1" t="s">
        <v>24</v>
      </c>
      <c r="G840" s="1">
        <v>1963</v>
      </c>
      <c r="H840" s="1" t="s">
        <v>1333</v>
      </c>
      <c r="I840" s="11" t="s">
        <v>1334</v>
      </c>
      <c r="J840" s="1" t="s">
        <v>1235</v>
      </c>
      <c r="K840" s="1" t="s">
        <v>1332</v>
      </c>
      <c r="L840" s="1" t="s">
        <v>29</v>
      </c>
      <c r="M840" s="12">
        <v>6000</v>
      </c>
      <c r="N840" s="13">
        <v>8000</v>
      </c>
      <c r="O840" s="33"/>
      <c r="P840" s="14" t="str">
        <f>IF(O840="","",IF(R840=1,"On Increment","Off Increment"))</f>
        <v/>
      </c>
      <c r="Q840" s="2" t="s">
        <v>20</v>
      </c>
      <c r="R840">
        <f>COUNTIF('Bid Steps'!A:A,O840)</f>
        <v>0</v>
      </c>
    </row>
    <row r="841" spans="1:18" ht="87">
      <c r="A841" s="1">
        <v>24692</v>
      </c>
      <c r="B841" s="1" t="s">
        <v>633</v>
      </c>
      <c r="C841" s="1">
        <v>835</v>
      </c>
      <c r="D841" s="1">
        <v>1</v>
      </c>
      <c r="E841" s="1" t="s">
        <v>53</v>
      </c>
      <c r="F841" s="1" t="s">
        <v>24</v>
      </c>
      <c r="G841" s="1">
        <v>1927</v>
      </c>
      <c r="H841" s="1" t="s">
        <v>1335</v>
      </c>
      <c r="I841" s="11" t="s">
        <v>1336</v>
      </c>
      <c r="J841" s="1" t="s">
        <v>1235</v>
      </c>
      <c r="K841" s="1" t="s">
        <v>1332</v>
      </c>
      <c r="L841" s="1" t="s">
        <v>29</v>
      </c>
      <c r="M841" s="12">
        <v>550</v>
      </c>
      <c r="N841" s="13">
        <v>750</v>
      </c>
      <c r="O841" s="33"/>
      <c r="P841" s="14" t="str">
        <f>IF(O841="","",IF(R841=1,"On Increment","Off Increment"))</f>
        <v/>
      </c>
      <c r="Q841" s="2" t="s">
        <v>20</v>
      </c>
      <c r="R841">
        <f>COUNTIF('Bid Steps'!A:A,O841)</f>
        <v>0</v>
      </c>
    </row>
    <row r="842" spans="1:18" ht="130.5">
      <c r="A842" s="1">
        <v>24692</v>
      </c>
      <c r="B842" s="1" t="s">
        <v>633</v>
      </c>
      <c r="C842" s="1">
        <v>836</v>
      </c>
      <c r="D842" s="1">
        <v>1</v>
      </c>
      <c r="E842" s="1" t="s">
        <v>53</v>
      </c>
      <c r="F842" s="1" t="s">
        <v>24</v>
      </c>
      <c r="G842" s="1">
        <v>1927</v>
      </c>
      <c r="H842" s="1" t="s">
        <v>1337</v>
      </c>
      <c r="I842" s="11" t="s">
        <v>1338</v>
      </c>
      <c r="J842" s="1" t="s">
        <v>1235</v>
      </c>
      <c r="K842" s="1" t="s">
        <v>1332</v>
      </c>
      <c r="L842" s="1" t="s">
        <v>29</v>
      </c>
      <c r="M842" s="12">
        <v>350</v>
      </c>
      <c r="N842" s="13">
        <v>450</v>
      </c>
      <c r="O842" s="33"/>
      <c r="P842" s="14" t="str">
        <f>IF(O842="","",IF(R842=1,"On Increment","Off Increment"))</f>
        <v/>
      </c>
      <c r="Q842" s="2" t="s">
        <v>20</v>
      </c>
      <c r="R842">
        <f>COUNTIF('Bid Steps'!A:A,O842)</f>
        <v>0</v>
      </c>
    </row>
    <row r="843" spans="1:18" ht="87">
      <c r="A843" s="1">
        <v>24692</v>
      </c>
      <c r="B843" s="1" t="s">
        <v>633</v>
      </c>
      <c r="C843" s="1">
        <v>837</v>
      </c>
      <c r="D843" s="1">
        <v>1</v>
      </c>
      <c r="E843" s="1" t="s">
        <v>53</v>
      </c>
      <c r="F843" s="1" t="s">
        <v>24</v>
      </c>
      <c r="G843" s="1">
        <v>1837</v>
      </c>
      <c r="H843" s="1" t="s">
        <v>1339</v>
      </c>
      <c r="I843" s="11" t="s">
        <v>1340</v>
      </c>
      <c r="J843" s="1" t="s">
        <v>1235</v>
      </c>
      <c r="K843" s="1" t="s">
        <v>1332</v>
      </c>
      <c r="L843" s="1" t="s">
        <v>29</v>
      </c>
      <c r="M843" s="12">
        <v>400</v>
      </c>
      <c r="N843" s="13">
        <v>550</v>
      </c>
      <c r="O843" s="33"/>
      <c r="P843" s="14" t="str">
        <f>IF(O843="","",IF(R843=1,"On Increment","Off Increment"))</f>
        <v/>
      </c>
      <c r="Q843" s="2" t="s">
        <v>20</v>
      </c>
      <c r="R843">
        <f>COUNTIF('Bid Steps'!A:A,O843)</f>
        <v>0</v>
      </c>
    </row>
    <row r="844" spans="1:18" ht="390">
      <c r="A844" s="1">
        <v>24692</v>
      </c>
      <c r="B844" s="1" t="s">
        <v>633</v>
      </c>
      <c r="C844" s="1">
        <v>838</v>
      </c>
      <c r="D844" s="1">
        <v>7</v>
      </c>
      <c r="E844" s="1" t="s">
        <v>40</v>
      </c>
      <c r="F844" s="1" t="s">
        <v>24</v>
      </c>
      <c r="G844" s="1">
        <v>1977</v>
      </c>
      <c r="H844" s="1" t="s">
        <v>1341</v>
      </c>
      <c r="I844" s="11" t="s">
        <v>1342</v>
      </c>
      <c r="J844" s="1" t="s">
        <v>1235</v>
      </c>
      <c r="K844" s="1" t="s">
        <v>1332</v>
      </c>
      <c r="L844" s="1" t="s">
        <v>29</v>
      </c>
      <c r="M844" s="12">
        <v>800</v>
      </c>
      <c r="N844" s="13">
        <v>1100</v>
      </c>
      <c r="O844" s="33"/>
      <c r="P844" s="14" t="str">
        <f>IF(O844="","",IF(R844=1,"On Increment","Off Increment"))</f>
        <v/>
      </c>
      <c r="Q844" s="2" t="s">
        <v>20</v>
      </c>
      <c r="R844">
        <f>COUNTIF('Bid Steps'!A:A,O844)</f>
        <v>0</v>
      </c>
    </row>
    <row r="845" spans="1:18" ht="43.5">
      <c r="A845" s="1">
        <v>24692</v>
      </c>
      <c r="B845" s="1" t="s">
        <v>633</v>
      </c>
      <c r="C845" s="1">
        <v>839</v>
      </c>
      <c r="D845" s="1">
        <v>1</v>
      </c>
      <c r="E845" s="1" t="s">
        <v>53</v>
      </c>
      <c r="F845" s="1" t="s">
        <v>24</v>
      </c>
      <c r="G845" s="1">
        <v>1954</v>
      </c>
      <c r="H845" s="1" t="s">
        <v>1343</v>
      </c>
      <c r="I845" s="11" t="s">
        <v>1344</v>
      </c>
      <c r="J845" s="1" t="s">
        <v>1235</v>
      </c>
      <c r="K845" s="1" t="s">
        <v>1345</v>
      </c>
      <c r="L845" s="1" t="s">
        <v>29</v>
      </c>
      <c r="M845" s="12">
        <v>200</v>
      </c>
      <c r="N845" s="13">
        <v>300</v>
      </c>
      <c r="O845" s="33"/>
      <c r="P845" s="14" t="str">
        <f>IF(O845="","",IF(R845=1,"On Increment","Off Increment"))</f>
        <v/>
      </c>
      <c r="Q845" s="2" t="s">
        <v>20</v>
      </c>
      <c r="R845">
        <f>COUNTIF('Bid Steps'!A:A,O845)</f>
        <v>0</v>
      </c>
    </row>
    <row r="846" spans="1:18" ht="101.25">
      <c r="A846" s="1">
        <v>24692</v>
      </c>
      <c r="B846" s="1" t="s">
        <v>633</v>
      </c>
      <c r="C846" s="1">
        <v>840</v>
      </c>
      <c r="D846" s="1">
        <v>1</v>
      </c>
      <c r="E846" s="1" t="s">
        <v>53</v>
      </c>
      <c r="F846" s="1" t="s">
        <v>24</v>
      </c>
      <c r="G846" s="1">
        <v>1830</v>
      </c>
      <c r="H846" s="1" t="s">
        <v>1346</v>
      </c>
      <c r="I846" s="11" t="s">
        <v>1347</v>
      </c>
      <c r="J846" s="1" t="s">
        <v>1235</v>
      </c>
      <c r="K846" s="1" t="s">
        <v>1345</v>
      </c>
      <c r="L846" s="1" t="s">
        <v>29</v>
      </c>
      <c r="M846" s="12">
        <v>600</v>
      </c>
      <c r="N846" s="13">
        <v>800</v>
      </c>
      <c r="O846" s="33"/>
      <c r="P846" s="14" t="str">
        <f>IF(O846="","",IF(R846=1,"On Increment","Off Increment"))</f>
        <v/>
      </c>
      <c r="Q846" s="2" t="s">
        <v>20</v>
      </c>
      <c r="R846">
        <f>COUNTIF('Bid Steps'!A:A,O846)</f>
        <v>0</v>
      </c>
    </row>
    <row r="847" spans="1:18" ht="72.75">
      <c r="A847" s="1">
        <v>24692</v>
      </c>
      <c r="B847" s="1" t="s">
        <v>633</v>
      </c>
      <c r="C847" s="1">
        <v>841</v>
      </c>
      <c r="D847" s="1">
        <v>1</v>
      </c>
      <c r="E847" s="1" t="s">
        <v>53</v>
      </c>
      <c r="F847" s="1" t="s">
        <v>24</v>
      </c>
      <c r="G847" s="1">
        <v>1795</v>
      </c>
      <c r="H847" s="1" t="s">
        <v>1348</v>
      </c>
      <c r="I847" s="11" t="s">
        <v>1349</v>
      </c>
      <c r="J847" s="1" t="s">
        <v>1235</v>
      </c>
      <c r="K847" s="1" t="s">
        <v>1345</v>
      </c>
      <c r="L847" s="1" t="s">
        <v>29</v>
      </c>
      <c r="M847" s="12">
        <v>2400</v>
      </c>
      <c r="N847" s="13">
        <v>3200</v>
      </c>
      <c r="O847" s="33"/>
      <c r="P847" s="14" t="str">
        <f>IF(O847="","",IF(R847=1,"On Increment","Off Increment"))</f>
        <v/>
      </c>
      <c r="Q847" s="2" t="s">
        <v>20</v>
      </c>
      <c r="R847">
        <f>COUNTIF('Bid Steps'!A:A,O847)</f>
        <v>0</v>
      </c>
    </row>
    <row r="848" spans="1:18" ht="72.75">
      <c r="A848" s="1">
        <v>24692</v>
      </c>
      <c r="B848" s="1" t="s">
        <v>633</v>
      </c>
      <c r="C848" s="1">
        <v>842</v>
      </c>
      <c r="D848" s="1">
        <v>1</v>
      </c>
      <c r="E848" s="1" t="s">
        <v>53</v>
      </c>
      <c r="F848" s="1" t="s">
        <v>24</v>
      </c>
      <c r="G848" s="1">
        <v>1792</v>
      </c>
      <c r="H848" s="1" t="s">
        <v>1350</v>
      </c>
      <c r="I848" s="11" t="s">
        <v>1351</v>
      </c>
      <c r="J848" s="1" t="s">
        <v>1235</v>
      </c>
      <c r="K848" s="1" t="s">
        <v>1345</v>
      </c>
      <c r="L848" s="1" t="s">
        <v>29</v>
      </c>
      <c r="M848" s="12">
        <v>18000</v>
      </c>
      <c r="N848" s="13">
        <v>26000</v>
      </c>
      <c r="O848" s="33"/>
      <c r="P848" s="14" t="str">
        <f>IF(O848="","",IF(R848=1,"On Increment","Off Increment"))</f>
        <v/>
      </c>
      <c r="Q848" s="2" t="s">
        <v>20</v>
      </c>
      <c r="R848">
        <f>COUNTIF('Bid Steps'!A:A,O848)</f>
        <v>0</v>
      </c>
    </row>
    <row r="849" spans="1:18" ht="101.25">
      <c r="A849" s="17">
        <v>24692</v>
      </c>
      <c r="B849" s="17" t="s">
        <v>633</v>
      </c>
      <c r="C849" s="17">
        <v>843</v>
      </c>
      <c r="D849" s="17">
        <v>1</v>
      </c>
      <c r="E849" s="17" t="s">
        <v>53</v>
      </c>
      <c r="F849" s="17" t="s">
        <v>24</v>
      </c>
      <c r="G849" s="17">
        <v>1748</v>
      </c>
      <c r="H849" s="17" t="s">
        <v>1352</v>
      </c>
      <c r="I849" s="18" t="s">
        <v>1353</v>
      </c>
      <c r="J849" s="17" t="s">
        <v>1235</v>
      </c>
      <c r="K849" s="17" t="s">
        <v>1345</v>
      </c>
      <c r="L849" s="17" t="s">
        <v>29</v>
      </c>
      <c r="M849" s="19">
        <v>3800</v>
      </c>
      <c r="N849" s="20">
        <v>4800</v>
      </c>
      <c r="O849" s="34"/>
      <c r="P849" s="21" t="str">
        <f>IF(O849="","",IF(R849=1,"On Increment","Off Increment"))</f>
        <v/>
      </c>
      <c r="Q849" s="22" t="s">
        <v>20</v>
      </c>
      <c r="R849">
        <f>COUNTIF('Bid Steps'!A:A,O849)</f>
        <v>0</v>
      </c>
    </row>
    <row r="850" spans="1:18" ht="101.25">
      <c r="A850" s="28">
        <v>24692</v>
      </c>
      <c r="B850" s="28" t="s">
        <v>633</v>
      </c>
      <c r="C850" s="28">
        <v>844</v>
      </c>
      <c r="D850" s="28">
        <v>1</v>
      </c>
      <c r="E850" s="28" t="s">
        <v>1354</v>
      </c>
      <c r="F850" s="28" t="s">
        <v>24</v>
      </c>
      <c r="G850" s="28">
        <v>1740</v>
      </c>
      <c r="H850" s="28" t="s">
        <v>1355</v>
      </c>
      <c r="I850" s="29" t="s">
        <v>1356</v>
      </c>
      <c r="J850" s="28" t="s">
        <v>1235</v>
      </c>
      <c r="K850" s="28" t="s">
        <v>1345</v>
      </c>
      <c r="L850" s="28" t="s">
        <v>29</v>
      </c>
      <c r="M850" s="30">
        <v>3000</v>
      </c>
      <c r="N850" s="30">
        <v>4000</v>
      </c>
      <c r="O850" s="33"/>
      <c r="P850" s="31" t="str">
        <f>IF(O850="","",IF(R850=1,"On Increment","Off Increment"))</f>
        <v/>
      </c>
      <c r="Q850" s="32" t="s">
        <v>20</v>
      </c>
      <c r="R850">
        <f>COUNTIF('Bid Steps'!A:A,O850)</f>
        <v>0</v>
      </c>
    </row>
    <row r="851" spans="1:18">
      <c r="A851" s="23"/>
      <c r="B851" s="23"/>
      <c r="C851" s="23"/>
      <c r="D851" s="23"/>
      <c r="E851" s="23"/>
      <c r="F851" s="23"/>
      <c r="G851" s="23"/>
      <c r="H851" s="23"/>
      <c r="I851" s="24"/>
      <c r="J851" s="23"/>
      <c r="K851" s="23"/>
      <c r="L851" s="23"/>
      <c r="M851" s="25"/>
      <c r="N851" s="25"/>
      <c r="O851" s="26"/>
      <c r="P851" s="16"/>
      <c r="Q851" s="27"/>
    </row>
    <row r="852" spans="1:18">
      <c r="A852" s="23"/>
      <c r="B852" s="23"/>
      <c r="C852" s="23"/>
      <c r="D852" s="23"/>
      <c r="E852" s="23"/>
      <c r="F852" s="23"/>
      <c r="G852" s="23"/>
      <c r="H852" s="23"/>
      <c r="I852" s="24"/>
      <c r="J852" s="23"/>
      <c r="K852" s="23"/>
      <c r="L852" s="23"/>
      <c r="M852" s="25"/>
      <c r="N852" s="25"/>
      <c r="O852" s="26"/>
      <c r="P852" s="16"/>
      <c r="Q852" s="27"/>
    </row>
    <row r="853" spans="1:18">
      <c r="A853" s="23"/>
      <c r="B853" s="23"/>
      <c r="C853" s="23"/>
      <c r="D853" s="23"/>
      <c r="E853" s="23"/>
      <c r="F853" s="23"/>
      <c r="G853" s="23"/>
      <c r="H853" s="23"/>
      <c r="I853" s="24"/>
      <c r="J853" s="23"/>
      <c r="K853" s="23"/>
      <c r="L853" s="23"/>
      <c r="M853" s="25"/>
      <c r="N853" s="25"/>
      <c r="O853" s="26"/>
      <c r="P853" s="16"/>
      <c r="Q853" s="27"/>
    </row>
    <row r="854" spans="1:18">
      <c r="A854" s="23"/>
      <c r="B854" s="23"/>
      <c r="C854" s="23"/>
      <c r="D854" s="23"/>
      <c r="E854" s="23"/>
      <c r="F854" s="23"/>
      <c r="G854" s="23"/>
      <c r="H854" s="23"/>
      <c r="I854" s="24"/>
      <c r="J854" s="23"/>
      <c r="K854" s="23"/>
      <c r="L854" s="23"/>
      <c r="M854" s="25"/>
      <c r="N854" s="25"/>
      <c r="O854" s="26"/>
      <c r="P854" s="16"/>
      <c r="Q854" s="27"/>
    </row>
    <row r="855" spans="1:18" ht="15"/>
    <row r="856" spans="1:18" ht="15"/>
    <row r="857" spans="1:18" ht="15"/>
    <row r="858" spans="1:18" ht="15"/>
    <row r="859" spans="1:18" ht="15"/>
    <row r="860" spans="1:18" ht="15"/>
  </sheetData>
  <sheetProtection sort="0" autoFilter="0"/>
  <autoFilter ref="A13:Q850" xr:uid="{81CB2953-67D7-4B98-B08A-D487FBDD2CC9}">
    <sortState xmlns:xlrd2="http://schemas.microsoft.com/office/spreadsheetml/2017/richdata2" ref="A14:Q850">
      <sortCondition ref="C13:C850"/>
    </sortState>
  </autoFilter>
  <mergeCells count="5">
    <mergeCell ref="A10:N10"/>
    <mergeCell ref="A1:Q4"/>
    <mergeCell ref="A5:Q7"/>
    <mergeCell ref="A8:Q9"/>
    <mergeCell ref="A11:Q11"/>
  </mergeCells>
  <conditionalFormatting sqref="P14:P854">
    <cfRule type="cellIs" dxfId="1" priority="1" operator="equal">
      <formula>"Off Increment"</formula>
    </cfRule>
    <cfRule type="cellIs" dxfId="0" priority="2" operator="equal">
      <formula>"On Increment"</formula>
    </cfRule>
  </conditionalFormatting>
  <hyperlinks>
    <hyperlink ref="Q14" r:id="rId1" display="http://www.christies.com/LotFinder/lot_details.aspx?intObjectID=6560589" xr:uid="{269ACA6A-F5CD-444D-BE44-26A83FC48D9B}"/>
    <hyperlink ref="Q15" r:id="rId2" display="http://www.christies.com/LotFinder/lot_details.aspx?intObjectID=6560590" xr:uid="{A862BD9C-92AA-4179-A86E-734AEB3CD9DC}"/>
    <hyperlink ref="Q16" r:id="rId3" display="http://www.christies.com/LotFinder/lot_details.aspx?intObjectID=6560591" xr:uid="{69D066F1-B467-474C-A1E3-AF1915325455}"/>
    <hyperlink ref="Q17" r:id="rId4" display="http://www.christies.com/LotFinder/lot_details.aspx?intObjectID=6560592" xr:uid="{8CF15B0D-544F-4B4F-B4B0-85DBF291D5F6}"/>
    <hyperlink ref="Q18" r:id="rId5" display="http://www.christies.com/LotFinder/lot_details.aspx?intObjectID=6560593" xr:uid="{2106DD67-7023-42C6-9F6F-8AE75614D89F}"/>
    <hyperlink ref="Q19" r:id="rId6" display="http://www.christies.com/LotFinder/lot_details.aspx?intObjectID=6560594" xr:uid="{AA5C552E-F6B3-456E-AEF4-05BE19152849}"/>
    <hyperlink ref="Q20" r:id="rId7" display="http://www.christies.com/LotFinder/lot_details.aspx?intObjectID=6560595" xr:uid="{5C11B296-32B1-426B-B031-445E1497F4C1}"/>
    <hyperlink ref="Q21" r:id="rId8" display="http://www.christies.com/LotFinder/lot_details.aspx?intObjectID=6560596" xr:uid="{1A0DEF86-3DE5-486B-AB57-3E52EE38E8D0}"/>
    <hyperlink ref="Q22" r:id="rId9" display="http://www.christies.com/LotFinder/lot_details.aspx?intObjectID=6560597" xr:uid="{97345688-0F5B-4773-B45C-2F2AF41DDA89}"/>
    <hyperlink ref="Q23" r:id="rId10" display="http://www.christies.com/LotFinder/lot_details.aspx?intObjectID=6560598" xr:uid="{30D80E40-245D-49A0-B493-0F1EB7307D32}"/>
    <hyperlink ref="Q24" r:id="rId11" display="http://www.christies.com/LotFinder/lot_details.aspx?intObjectID=6560599" xr:uid="{5F776FD1-9F3D-4F0E-91C4-2594FDB9B7F6}"/>
    <hyperlink ref="Q25" r:id="rId12" display="http://www.christies.com/LotFinder/lot_details.aspx?intObjectID=6560600" xr:uid="{A5A75AE8-F6C9-4202-A70F-83106B444868}"/>
    <hyperlink ref="Q26" r:id="rId13" display="http://www.christies.com/LotFinder/lot_details.aspx?intObjectID=6560601" xr:uid="{190EC130-20F7-4B2A-A948-C0EE3437162D}"/>
    <hyperlink ref="Q27" r:id="rId14" display="http://www.christies.com/LotFinder/lot_details.aspx?intObjectID=6560602" xr:uid="{D50ED04A-0F3A-422F-BBEF-0AD44E4BBD45}"/>
    <hyperlink ref="Q28" r:id="rId15" display="http://www.christies.com/LotFinder/lot_details.aspx?intObjectID=6560603" xr:uid="{B3FF3DDF-FB5F-42B3-9944-D8567DE70569}"/>
    <hyperlink ref="Q29" r:id="rId16" display="http://www.christies.com/LotFinder/lot_details.aspx?intObjectID=6560604" xr:uid="{0C9F4420-4165-4B0F-86AB-B21D5491FA65}"/>
    <hyperlink ref="Q30" r:id="rId17" display="http://www.christies.com/LotFinder/lot_details.aspx?intObjectID=6560605" xr:uid="{7E7C4CF4-3742-4330-B726-C611ABCC4080}"/>
    <hyperlink ref="Q31" r:id="rId18" display="http://www.christies.com/LotFinder/lot_details.aspx?intObjectID=6560606" xr:uid="{FC803EB1-175B-41BD-BEDB-8F84146D36B3}"/>
    <hyperlink ref="Q32" r:id="rId19" display="http://www.christies.com/LotFinder/lot_details.aspx?intObjectID=6560607" xr:uid="{B8534778-2FB1-435E-8AA0-BECB1E67CB15}"/>
    <hyperlink ref="Q33" r:id="rId20" display="http://www.christies.com/LotFinder/lot_details.aspx?intObjectID=6560608" xr:uid="{F24BA6D8-D0E0-4EF8-86F3-9027F14B88EF}"/>
    <hyperlink ref="Q34" r:id="rId21" display="http://www.christies.com/LotFinder/lot_details.aspx?intObjectID=6560609" xr:uid="{75AF15FC-5AE3-4FB2-A82F-F9E61429ECEC}"/>
    <hyperlink ref="Q35" r:id="rId22" display="http://www.christies.com/LotFinder/lot_details.aspx?intObjectID=6560610" xr:uid="{23FC06EA-BA01-4F0F-A0E5-A9D192F4A3F0}"/>
    <hyperlink ref="Q36" r:id="rId23" display="http://www.christies.com/LotFinder/lot_details.aspx?intObjectID=6560611" xr:uid="{587347CE-5565-40FF-9918-B1992F713CE2}"/>
    <hyperlink ref="Q37" r:id="rId24" display="http://www.christies.com/LotFinder/lot_details.aspx?intObjectID=6560612" xr:uid="{BE4A6103-5170-407D-9815-42B4EBD01B22}"/>
    <hyperlink ref="Q38" r:id="rId25" display="http://www.christies.com/LotFinder/lot_details.aspx?intObjectID=6560613" xr:uid="{CC06FC42-AD44-4C91-BCB1-AECA3AFC55F3}"/>
    <hyperlink ref="Q39" r:id="rId26" display="http://www.christies.com/LotFinder/lot_details.aspx?intObjectID=6560614" xr:uid="{99498B0F-7A4D-42FE-BA32-69F6A23A384D}"/>
    <hyperlink ref="Q40" r:id="rId27" display="http://www.christies.com/LotFinder/lot_details.aspx?intObjectID=6560615" xr:uid="{A9672A8D-1359-45E1-9E57-336276FAD13A}"/>
    <hyperlink ref="Q41" r:id="rId28" display="http://www.christies.com/LotFinder/lot_details.aspx?intObjectID=6560616" xr:uid="{6B7C6EC0-B0B1-41F2-B9AC-3C47F2E19293}"/>
    <hyperlink ref="Q42" r:id="rId29" display="http://www.christies.com/LotFinder/lot_details.aspx?intObjectID=6560617" xr:uid="{A45281C8-8A00-426E-809B-459D86AEB5C4}"/>
    <hyperlink ref="Q43" r:id="rId30" display="http://www.christies.com/LotFinder/lot_details.aspx?intObjectID=6560618" xr:uid="{9746A36D-5B71-4EFC-8671-9E920E412A7B}"/>
    <hyperlink ref="Q44" r:id="rId31" display="http://www.christies.com/LotFinder/lot_details.aspx?intObjectID=6560619" xr:uid="{5E22615F-60C6-4188-BA29-F1FC029ED24C}"/>
    <hyperlink ref="Q45" r:id="rId32" display="http://www.christies.com/LotFinder/lot_details.aspx?intObjectID=6560620" xr:uid="{4D6D77D8-265D-49F6-A401-3B2407816AA5}"/>
    <hyperlink ref="Q46" r:id="rId33" display="http://www.christies.com/LotFinder/lot_details.aspx?intObjectID=6560621" xr:uid="{4C7572BC-A2BD-44AC-9D17-CBB31E5BB6B4}"/>
    <hyperlink ref="Q47" r:id="rId34" display="http://www.christies.com/LotFinder/lot_details.aspx?intObjectID=6560622" xr:uid="{7E97E8FC-D431-43A0-80FE-354690967FFD}"/>
    <hyperlink ref="Q48" r:id="rId35" display="http://www.christies.com/LotFinder/lot_details.aspx?intObjectID=6560623" xr:uid="{977542AD-2CB0-4279-87BA-1873E3A0326D}"/>
    <hyperlink ref="Q49" r:id="rId36" display="http://www.christies.com/LotFinder/lot_details.aspx?intObjectID=6560624" xr:uid="{2C95A1D1-9161-4569-8C9C-185D23E975D4}"/>
    <hyperlink ref="Q50" r:id="rId37" display="http://www.christies.com/LotFinder/lot_details.aspx?intObjectID=6560625" xr:uid="{DEA9DA15-5A7B-4883-9833-7C6F5EAF0D18}"/>
    <hyperlink ref="Q51" r:id="rId38" display="http://www.christies.com/LotFinder/lot_details.aspx?intObjectID=6560626" xr:uid="{80916E49-077D-4113-B447-6691DBB57042}"/>
    <hyperlink ref="Q52" r:id="rId39" display="http://www.christies.com/LotFinder/lot_details.aspx?intObjectID=6560627" xr:uid="{A3DDE6E6-F284-4BE1-8DDA-45BB1DCE5B75}"/>
    <hyperlink ref="Q53" r:id="rId40" display="http://www.christies.com/LotFinder/lot_details.aspx?intObjectID=6560628" xr:uid="{188A7206-C40D-4061-A026-EF4A7E91C083}"/>
    <hyperlink ref="Q54" r:id="rId41" display="http://www.christies.com/LotFinder/lot_details.aspx?intObjectID=6560629" xr:uid="{245A50E0-D7C7-4404-B71A-63A872A0C85E}"/>
    <hyperlink ref="Q55" r:id="rId42" display="http://www.christies.com/LotFinder/lot_details.aspx?intObjectID=6560630" xr:uid="{62E0E205-41F5-493A-9434-2E89C7934B15}"/>
    <hyperlink ref="Q56" r:id="rId43" display="http://www.christies.com/LotFinder/lot_details.aspx?intObjectID=6560631" xr:uid="{A12C89BF-720A-45CF-87C4-1A1142D77CC5}"/>
    <hyperlink ref="Q57" r:id="rId44" display="http://www.christies.com/LotFinder/lot_details.aspx?intObjectID=6560632" xr:uid="{2B5404A0-3319-4CCA-9C80-3E6ECC534408}"/>
    <hyperlink ref="Q58" r:id="rId45" display="http://www.christies.com/LotFinder/lot_details.aspx?intObjectID=6560633" xr:uid="{0851C53E-B932-4719-95C4-9C49808A3277}"/>
    <hyperlink ref="Q59" r:id="rId46" display="http://www.christies.com/LotFinder/lot_details.aspx?intObjectID=6560634" xr:uid="{30B4B294-0E0F-46F3-952C-3B54F0B8002C}"/>
    <hyperlink ref="Q60" r:id="rId47" display="http://www.christies.com/LotFinder/lot_details.aspx?intObjectID=6560635" xr:uid="{254CBB7A-9503-478F-9E23-70B82935E15E}"/>
    <hyperlink ref="Q61" r:id="rId48" display="http://www.christies.com/LotFinder/lot_details.aspx?intObjectID=6560636" xr:uid="{409FB8C4-2D62-417E-B43F-0894CFCB9E1A}"/>
    <hyperlink ref="Q62" r:id="rId49" display="http://www.christies.com/LotFinder/lot_details.aspx?intObjectID=6560637" xr:uid="{5D81E9DB-09A2-419D-B710-C3566CB4802E}"/>
    <hyperlink ref="Q63" r:id="rId50" display="http://www.christies.com/LotFinder/lot_details.aspx?intObjectID=6560638" xr:uid="{150DA7B7-5A81-410D-952D-4949D8A2257F}"/>
    <hyperlink ref="Q64" r:id="rId51" display="http://www.christies.com/LotFinder/lot_details.aspx?intObjectID=6560639" xr:uid="{DC430C7F-E24D-446E-86A7-39AB017CDDC0}"/>
    <hyperlink ref="Q65" r:id="rId52" display="http://www.christies.com/LotFinder/lot_details.aspx?intObjectID=6560640" xr:uid="{3FC195A3-E563-4182-93F0-560556CB1383}"/>
    <hyperlink ref="Q66" r:id="rId53" display="http://www.christies.com/LotFinder/lot_details.aspx?intObjectID=6560641" xr:uid="{F00EBF76-3C0A-4D7E-8E95-1979A02C9F87}"/>
    <hyperlink ref="Q67" r:id="rId54" display="http://www.christies.com/LotFinder/lot_details.aspx?intObjectID=6560642" xr:uid="{184C7C62-BAAB-4DAB-9933-2E4FC5FBB7FF}"/>
    <hyperlink ref="Q68" r:id="rId55" display="http://www.christies.com/LotFinder/lot_details.aspx?intObjectID=6560643" xr:uid="{DF772405-E73B-49BE-995A-FE52692E2169}"/>
    <hyperlink ref="Q69" r:id="rId56" display="http://www.christies.com/LotFinder/lot_details.aspx?intObjectID=6560644" xr:uid="{5F690B67-C8F2-46B4-886C-456188804E95}"/>
    <hyperlink ref="Q70" r:id="rId57" display="http://www.christies.com/LotFinder/lot_details.aspx?intObjectID=6560645" xr:uid="{23E3C598-C0A5-403E-8B46-D3A1D6DF3E83}"/>
    <hyperlink ref="Q71" r:id="rId58" display="http://www.christies.com/LotFinder/lot_details.aspx?intObjectID=6560646" xr:uid="{464CEA30-9A68-4E6F-8C53-07D430A7BE8B}"/>
    <hyperlink ref="Q72" r:id="rId59" display="http://www.christies.com/LotFinder/lot_details.aspx?intObjectID=6560647" xr:uid="{B86DDE13-BF70-4A40-B872-CDA0C420D0DF}"/>
    <hyperlink ref="Q73" r:id="rId60" display="http://www.christies.com/LotFinder/lot_details.aspx?intObjectID=6560648" xr:uid="{2E5CAC86-22B0-406F-B29A-9E2E2E189D24}"/>
    <hyperlink ref="Q74" r:id="rId61" display="http://www.christies.com/LotFinder/lot_details.aspx?intObjectID=6560649" xr:uid="{5B9C5D9D-0F90-4FC1-8D12-919563CF748A}"/>
    <hyperlink ref="Q75" r:id="rId62" display="http://www.christies.com/LotFinder/lot_details.aspx?intObjectID=6560651" xr:uid="{5FF90578-DA67-403A-9197-8C1031276E2E}"/>
    <hyperlink ref="Q76" r:id="rId63" display="http://www.christies.com/LotFinder/lot_details.aspx?intObjectID=6560652" xr:uid="{284F422D-A62B-4EEB-AEF3-6914A6A09309}"/>
    <hyperlink ref="Q77" r:id="rId64" display="http://www.christies.com/LotFinder/lot_details.aspx?intObjectID=6560653" xr:uid="{F6BA60C6-4C18-4D5E-8B27-B8E17724BEA4}"/>
    <hyperlink ref="Q78" r:id="rId65" display="http://www.christies.com/LotFinder/lot_details.aspx?intObjectID=6560654" xr:uid="{C6F3C679-42BE-43A8-9C25-8B47A1CB3315}"/>
    <hyperlink ref="Q79" r:id="rId66" display="http://www.christies.com/LotFinder/lot_details.aspx?intObjectID=6560655" xr:uid="{EE0547DE-D232-4D8A-A081-BFFC9C7EE425}"/>
    <hyperlink ref="Q80" r:id="rId67" display="http://www.christies.com/LotFinder/lot_details.aspx?intObjectID=6560656" xr:uid="{23DA73EA-1482-4AE6-89FE-075D833B1830}"/>
    <hyperlink ref="Q81" r:id="rId68" display="http://www.christies.com/LotFinder/lot_details.aspx?intObjectID=6560657" xr:uid="{7FC900A3-1666-474B-9128-A78FB9A3FD6C}"/>
    <hyperlink ref="Q82" r:id="rId69" display="http://www.christies.com/LotFinder/lot_details.aspx?intObjectID=6560658" xr:uid="{4FDC6B5E-B273-42DA-9464-6972247B3081}"/>
    <hyperlink ref="Q83" r:id="rId70" display="http://www.christies.com/LotFinder/lot_details.aspx?intObjectID=6560659" xr:uid="{3E9AEADF-5C7C-4C48-A482-D54A6F29AB0A}"/>
    <hyperlink ref="Q84" r:id="rId71" display="http://www.christies.com/LotFinder/lot_details.aspx?intObjectID=6560660" xr:uid="{B499217D-8348-488E-99D9-6BED58763632}"/>
    <hyperlink ref="Q85" r:id="rId72" display="http://www.christies.com/LotFinder/lot_details.aspx?intObjectID=6560661" xr:uid="{343634B0-EAFD-4B60-ACD6-6D38E28967B5}"/>
    <hyperlink ref="Q86" r:id="rId73" display="http://www.christies.com/LotFinder/lot_details.aspx?intObjectID=6560662" xr:uid="{B3F353EB-6118-4B03-83C9-E815334A1A53}"/>
    <hyperlink ref="Q87" r:id="rId74" display="http://www.christies.com/LotFinder/lot_details.aspx?intObjectID=6560663" xr:uid="{92C13483-EBBE-45D7-9C83-D51A5099FC30}"/>
    <hyperlink ref="Q88" r:id="rId75" display="http://www.christies.com/LotFinder/lot_details.aspx?intObjectID=6560664" xr:uid="{848023B3-B7FE-40F3-9C17-EB205EF20B0A}"/>
    <hyperlink ref="Q89" r:id="rId76" display="http://www.christies.com/LotFinder/lot_details.aspx?intObjectID=6560665" xr:uid="{FA654671-05D7-402B-AA3D-EA17F849E1C3}"/>
    <hyperlink ref="Q90" r:id="rId77" display="http://www.christies.com/LotFinder/lot_details.aspx?intObjectID=6560666" xr:uid="{E388C615-0763-4B8C-9F3A-9B2B218699E4}"/>
    <hyperlink ref="Q91" r:id="rId78" display="http://www.christies.com/LotFinder/lot_details.aspx?intObjectID=6560667" xr:uid="{619974B7-6FC8-42A1-8E80-212AF499DF16}"/>
    <hyperlink ref="Q92" r:id="rId79" display="http://www.christies.com/LotFinder/lot_details.aspx?intObjectID=6560668" xr:uid="{8B9815A7-EDCB-44FA-865F-411585523368}"/>
    <hyperlink ref="Q93" r:id="rId80" display="http://www.christies.com/LotFinder/lot_details.aspx?intObjectID=6560669" xr:uid="{F4A51416-4426-4296-A1D6-CC75DC328AB8}"/>
    <hyperlink ref="Q94" r:id="rId81" display="http://www.christies.com/LotFinder/lot_details.aspx?intObjectID=6560670" xr:uid="{8BCC189F-9FC5-4E97-BE18-B3DF1C7535FA}"/>
    <hyperlink ref="Q95" r:id="rId82" display="http://www.christies.com/LotFinder/lot_details.aspx?intObjectID=6560671" xr:uid="{1D5BAC4D-42FA-4599-BF64-8E7889E0DB22}"/>
    <hyperlink ref="Q96" r:id="rId83" display="http://www.christies.com/LotFinder/lot_details.aspx?intObjectID=6560672" xr:uid="{9CF39EFB-21B7-4E56-B74A-49EA595A5B0C}"/>
    <hyperlink ref="Q97" r:id="rId84" display="http://www.christies.com/LotFinder/lot_details.aspx?intObjectID=6560673" xr:uid="{92F015C1-C068-4907-B7B5-AE52B2988062}"/>
    <hyperlink ref="Q98" r:id="rId85" display="http://www.christies.com/LotFinder/lot_details.aspx?intObjectID=6560674" xr:uid="{C2E4A635-59C3-4E5F-A22A-B0C6DBE2E05D}"/>
    <hyperlink ref="Q99" r:id="rId86" display="http://www.christies.com/LotFinder/lot_details.aspx?intObjectID=6560675" xr:uid="{7D04074C-3E79-4B9C-8C52-0EE0BC9708EC}"/>
    <hyperlink ref="Q100" r:id="rId87" display="http://www.christies.com/LotFinder/lot_details.aspx?intObjectID=6560676" xr:uid="{63E00926-0E56-4475-9143-CFC816A5FA9D}"/>
    <hyperlink ref="Q101" r:id="rId88" display="http://www.christies.com/LotFinder/lot_details.aspx?intObjectID=6560677" xr:uid="{7D310E96-1B4F-4B17-A389-A1D45B33CB5A}"/>
    <hyperlink ref="Q102" r:id="rId89" display="http://www.christies.com/LotFinder/lot_details.aspx?intObjectID=6560678" xr:uid="{DD578E5E-EB25-4AC5-BA67-0086C6748244}"/>
    <hyperlink ref="Q103" r:id="rId90" display="http://www.christies.com/LotFinder/lot_details.aspx?intObjectID=6560679" xr:uid="{ABDDE0C4-5A37-4C1E-A80E-10D624E3F17E}"/>
    <hyperlink ref="Q104" r:id="rId91" display="http://www.christies.com/LotFinder/lot_details.aspx?intObjectID=6560680" xr:uid="{46804137-96B3-4B8F-9369-7E41685C793B}"/>
    <hyperlink ref="Q105" r:id="rId92" display="http://www.christies.com/LotFinder/lot_details.aspx?intObjectID=6560681" xr:uid="{3B3296CE-0138-4F7B-9B09-FAA24B3ADED2}"/>
    <hyperlink ref="Q106" r:id="rId93" display="http://www.christies.com/LotFinder/lot_details.aspx?intObjectID=6560682" xr:uid="{5BAF26E4-A8FE-41AA-A125-EEE710536830}"/>
    <hyperlink ref="Q107" r:id="rId94" display="http://www.christies.com/LotFinder/lot_details.aspx?intObjectID=6560683" xr:uid="{FEB5BE55-349C-4260-9D32-3363FEFE5E24}"/>
    <hyperlink ref="Q108" r:id="rId95" display="http://www.christies.com/LotFinder/lot_details.aspx?intObjectID=6560684" xr:uid="{066E9D04-AC0F-4532-9019-CFCA28C0F03A}"/>
    <hyperlink ref="Q109" r:id="rId96" display="http://www.christies.com/LotFinder/lot_details.aspx?intObjectID=6560685" xr:uid="{4390AD24-4809-48E1-A542-FBC1E07C8874}"/>
    <hyperlink ref="Q110" r:id="rId97" display="http://www.christies.com/LotFinder/lot_details.aspx?intObjectID=6560686" xr:uid="{6C71001A-8D89-4F6F-B957-8E89AB05DB0F}"/>
    <hyperlink ref="Q111" r:id="rId98" display="http://www.christies.com/LotFinder/lot_details.aspx?intObjectID=6560687" xr:uid="{EE106C9B-33B2-4AF0-99BC-8931E4D060C5}"/>
    <hyperlink ref="Q112" r:id="rId99" display="http://www.christies.com/LotFinder/lot_details.aspx?intObjectID=6560688" xr:uid="{EEC77323-FC75-4E85-B389-4BC868916956}"/>
    <hyperlink ref="Q113" r:id="rId100" display="http://www.christies.com/LotFinder/lot_details.aspx?intObjectID=6560689" xr:uid="{82FDB2BE-D193-4C5D-BFA6-9351A53C1200}"/>
    <hyperlink ref="Q114" r:id="rId101" display="http://www.christies.com/LotFinder/lot_details.aspx?intObjectID=6560690" xr:uid="{4526025D-DA4C-458D-91A7-E776C50296B1}"/>
    <hyperlink ref="Q115" r:id="rId102" display="http://www.christies.com/LotFinder/lot_details.aspx?intObjectID=6560691" xr:uid="{FFB0C976-BB98-470F-A1F8-F4852957020F}"/>
    <hyperlink ref="Q116" r:id="rId103" display="http://www.christies.com/LotFinder/lot_details.aspx?intObjectID=6560692" xr:uid="{874F245A-0CF8-4FCD-B701-0F936A31D8CC}"/>
    <hyperlink ref="Q117" r:id="rId104" display="http://www.christies.com/LotFinder/lot_details.aspx?intObjectID=6560693" xr:uid="{05FA8349-0A8B-44F4-A692-57BED556876B}"/>
    <hyperlink ref="Q118" r:id="rId105" display="http://www.christies.com/LotFinder/lot_details.aspx?intObjectID=6560694" xr:uid="{43A7760D-DF6A-42C0-A963-3CCEC0C7FE22}"/>
    <hyperlink ref="Q119" r:id="rId106" display="http://www.christies.com/LotFinder/lot_details.aspx?intObjectID=6560695" xr:uid="{A1A9E78D-D720-434D-9565-2CAE24631FE8}"/>
    <hyperlink ref="Q120" r:id="rId107" display="http://www.christies.com/LotFinder/lot_details.aspx?intObjectID=6560696" xr:uid="{4EEC33C0-845C-448D-8445-1C058BB8BBE5}"/>
    <hyperlink ref="Q121" r:id="rId108" display="http://www.christies.com/LotFinder/lot_details.aspx?intObjectID=6560697" xr:uid="{47A99F78-4013-4717-A29D-16FCC29DC348}"/>
    <hyperlink ref="Q122" r:id="rId109" display="http://www.christies.com/LotFinder/lot_details.aspx?intObjectID=6560698" xr:uid="{D508551E-99BE-427E-A122-3D67742C4171}"/>
    <hyperlink ref="Q123" r:id="rId110" display="http://www.christies.com/LotFinder/lot_details.aspx?intObjectID=6560699" xr:uid="{181AF113-12C5-4425-8D64-02C618D1F1E0}"/>
    <hyperlink ref="Q124" r:id="rId111" display="http://www.christies.com/LotFinder/lot_details.aspx?intObjectID=6560700" xr:uid="{BAA62B44-7C3E-4FF9-85F4-2FFC6DB5E768}"/>
    <hyperlink ref="Q125" r:id="rId112" display="http://www.christies.com/LotFinder/lot_details.aspx?intObjectID=6560701" xr:uid="{D9088C02-C019-4390-BABB-0C62A34357E1}"/>
    <hyperlink ref="Q126" r:id="rId113" display="http://www.christies.com/LotFinder/lot_details.aspx?intObjectID=6560702" xr:uid="{F515FF4A-D5C4-4E4B-A891-B379952FA883}"/>
    <hyperlink ref="Q127" r:id="rId114" display="http://www.christies.com/LotFinder/lot_details.aspx?intObjectID=6560703" xr:uid="{7592D158-6BA6-4381-8AB7-2DF5EDF6C703}"/>
    <hyperlink ref="Q128" r:id="rId115" display="http://www.christies.com/LotFinder/lot_details.aspx?intObjectID=6560704" xr:uid="{E16272FA-CFE8-4D34-AE59-7AE3BAC11EED}"/>
    <hyperlink ref="Q129" r:id="rId116" display="http://www.christies.com/LotFinder/lot_details.aspx?intObjectID=6560705" xr:uid="{648738CF-6541-4BD5-9B57-0088B18DCA23}"/>
    <hyperlink ref="Q130" r:id="rId117" display="http://www.christies.com/LotFinder/lot_details.aspx?intObjectID=6560706" xr:uid="{223C9353-05AF-4AE5-97AF-99D9907DCC50}"/>
    <hyperlink ref="Q131" r:id="rId118" display="http://www.christies.com/LotFinder/lot_details.aspx?intObjectID=6560707" xr:uid="{9743CB80-3F82-4B43-ADF6-6D675BD60913}"/>
    <hyperlink ref="Q132" r:id="rId119" display="http://www.christies.com/LotFinder/lot_details.aspx?intObjectID=6560708" xr:uid="{F153FF0D-D87E-43A8-B388-1FA3E56F8D8E}"/>
    <hyperlink ref="Q133" r:id="rId120" display="http://www.christies.com/LotFinder/lot_details.aspx?intObjectID=6560709" xr:uid="{FCE61333-E843-4FBA-AEE1-598E5F4FAD72}"/>
    <hyperlink ref="Q134" r:id="rId121" display="http://www.christies.com/LotFinder/lot_details.aspx?intObjectID=6560710" xr:uid="{F7A68321-87D5-4D2D-8098-B219196EB1F1}"/>
    <hyperlink ref="Q135" r:id="rId122" display="http://www.christies.com/LotFinder/lot_details.aspx?intObjectID=6560711" xr:uid="{E107DBB9-A64F-46FE-B4D0-B15E03745C84}"/>
    <hyperlink ref="Q136" r:id="rId123" display="http://www.christies.com/LotFinder/lot_details.aspx?intObjectID=6560712" xr:uid="{60091908-10B4-4808-9CC5-30401C6E5D98}"/>
    <hyperlink ref="Q137" r:id="rId124" display="http://www.christies.com/LotFinder/lot_details.aspx?intObjectID=6560713" xr:uid="{53E9F51D-E05C-4B0F-80E6-EB30F5C51DDA}"/>
    <hyperlink ref="Q138" r:id="rId125" display="http://www.christies.com/LotFinder/lot_details.aspx?intObjectID=6560714" xr:uid="{79B93F5F-AAEA-4ED0-8A2D-07125983220B}"/>
    <hyperlink ref="Q139" r:id="rId126" display="http://www.christies.com/LotFinder/lot_details.aspx?intObjectID=6560715" xr:uid="{96741B94-23F6-44E8-83BB-501D7B59D695}"/>
    <hyperlink ref="Q140" r:id="rId127" display="http://www.christies.com/LotFinder/lot_details.aspx?intObjectID=6560716" xr:uid="{ADDC5FD1-DB87-4B74-921D-12DBD635D2CB}"/>
    <hyperlink ref="Q141" r:id="rId128" display="http://www.christies.com/LotFinder/lot_details.aspx?intObjectID=6560717" xr:uid="{17570404-7FDA-4FA0-8C70-136684D9A73F}"/>
    <hyperlink ref="Q142" r:id="rId129" display="http://www.christies.com/LotFinder/lot_details.aspx?intObjectID=6560718" xr:uid="{3A60AA7E-D50F-4D83-B8C6-D7A88388D006}"/>
    <hyperlink ref="Q143" r:id="rId130" display="http://www.christies.com/LotFinder/lot_details.aspx?intObjectID=6560719" xr:uid="{8D42AE08-3776-496F-9C98-830D25C8EE1C}"/>
    <hyperlink ref="Q144" r:id="rId131" display="http://www.christies.com/LotFinder/lot_details.aspx?intObjectID=6560720" xr:uid="{19BCD7D7-2D32-46AB-94F0-9C1630BD2832}"/>
    <hyperlink ref="Q145" r:id="rId132" display="http://www.christies.com/LotFinder/lot_details.aspx?intObjectID=6560721" xr:uid="{70CC25D9-5C41-4C70-AE2F-29AC7C74B942}"/>
    <hyperlink ref="Q146" r:id="rId133" display="http://www.christies.com/LotFinder/lot_details.aspx?intObjectID=6560722" xr:uid="{9CDAB926-1FD5-4F35-8844-F0B485EFD7A1}"/>
    <hyperlink ref="Q147" r:id="rId134" display="http://www.christies.com/LotFinder/lot_details.aspx?intObjectID=6560723" xr:uid="{650FAB20-4095-4613-B32D-431D2049A5A5}"/>
    <hyperlink ref="Q148" r:id="rId135" display="http://www.christies.com/LotFinder/lot_details.aspx?intObjectID=6560724" xr:uid="{D4E0A0D1-F630-4E6B-B91F-B4E31FC4949D}"/>
    <hyperlink ref="Q149" r:id="rId136" display="http://www.christies.com/LotFinder/lot_details.aspx?intObjectID=6560725" xr:uid="{B037F095-F36A-4C90-9A4F-EBA82F9B3C28}"/>
    <hyperlink ref="Q150" r:id="rId137" display="http://www.christies.com/LotFinder/lot_details.aspx?intObjectID=6560726" xr:uid="{BA3CEE24-EC42-4C51-A4AC-F6F915A28677}"/>
    <hyperlink ref="Q151" r:id="rId138" display="http://www.christies.com/LotFinder/lot_details.aspx?intObjectID=6560727" xr:uid="{FB144831-0362-46F0-B2F7-425DA84A9787}"/>
    <hyperlink ref="Q152" r:id="rId139" display="http://www.christies.com/LotFinder/lot_details.aspx?intObjectID=6560728" xr:uid="{75C0F2B6-87F7-4AF6-99FF-E118FA5C39E9}"/>
    <hyperlink ref="Q153" r:id="rId140" display="http://www.christies.com/LotFinder/lot_details.aspx?intObjectID=6560729" xr:uid="{7E6876D8-4366-4028-BCC5-7FE763958835}"/>
    <hyperlink ref="Q154" r:id="rId141" display="http://www.christies.com/LotFinder/lot_details.aspx?intObjectID=6560730" xr:uid="{C062B6AD-C486-4CB0-A1C4-7940FCB16229}"/>
    <hyperlink ref="Q155" r:id="rId142" display="http://www.christies.com/LotFinder/lot_details.aspx?intObjectID=6560731" xr:uid="{2E17DDD4-B846-4EBC-A779-0B6E750B0903}"/>
    <hyperlink ref="Q156" r:id="rId143" display="http://www.christies.com/LotFinder/lot_details.aspx?intObjectID=6560732" xr:uid="{63BF2EA0-61B3-4C64-9B02-4B8185B28756}"/>
    <hyperlink ref="Q157" r:id="rId144" display="http://www.christies.com/LotFinder/lot_details.aspx?intObjectID=6560733" xr:uid="{E796AED0-20B4-453D-B8AE-091F56A8368F}"/>
    <hyperlink ref="Q158" r:id="rId145" display="http://www.christies.com/LotFinder/lot_details.aspx?intObjectID=6560734" xr:uid="{9D83EF67-2D90-49A3-93A6-907DAE486E57}"/>
    <hyperlink ref="Q159" r:id="rId146" display="http://www.christies.com/LotFinder/lot_details.aspx?intObjectID=6560735" xr:uid="{F6A0B65F-35EE-4F18-AB3C-9FE4F8939383}"/>
    <hyperlink ref="Q160" r:id="rId147" display="http://www.christies.com/LotFinder/lot_details.aspx?intObjectID=6560736" xr:uid="{BE9E7C1F-F96C-4E02-A2D4-C80F4BAE8542}"/>
    <hyperlink ref="Q161" r:id="rId148" display="http://www.christies.com/LotFinder/lot_details.aspx?intObjectID=6560737" xr:uid="{C715D07D-D13F-4A65-8E86-93ECC8EAB8E7}"/>
    <hyperlink ref="Q162" r:id="rId149" display="http://www.christies.com/LotFinder/lot_details.aspx?intObjectID=6560738" xr:uid="{DBF46077-3B64-499F-9411-5D6D21BC3492}"/>
    <hyperlink ref="Q163" r:id="rId150" display="http://www.christies.com/LotFinder/lot_details.aspx?intObjectID=6560739" xr:uid="{64E8A4D9-765C-4F79-8FFA-CD5B8A8A2493}"/>
    <hyperlink ref="Q164" r:id="rId151" display="http://www.christies.com/LotFinder/lot_details.aspx?intObjectID=6560740" xr:uid="{66713D32-6054-43C9-AB4F-5337F7BC5F8C}"/>
    <hyperlink ref="Q165" r:id="rId152" display="http://www.christies.com/LotFinder/lot_details.aspx?intObjectID=6560741" xr:uid="{268F0BF7-D141-4CFD-A795-87DEE3A27F01}"/>
    <hyperlink ref="Q166" r:id="rId153" display="http://www.christies.com/LotFinder/lot_details.aspx?intObjectID=6560742" xr:uid="{3C2AA249-38CC-4944-A81A-384998A4BC83}"/>
    <hyperlink ref="Q167" r:id="rId154" display="http://www.christies.com/LotFinder/lot_details.aspx?intObjectID=6560743" xr:uid="{6AF8D66D-B544-4B3E-89F2-592EA9866767}"/>
    <hyperlink ref="Q168" r:id="rId155" display="http://www.christies.com/LotFinder/lot_details.aspx?intObjectID=6560744" xr:uid="{24AC0586-E4CE-455E-B6E2-88DC25CF8E47}"/>
    <hyperlink ref="Q169" r:id="rId156" display="http://www.christies.com/LotFinder/lot_details.aspx?intObjectID=6560745" xr:uid="{948A13E7-1DF2-4A4C-9E68-3E85F1C32627}"/>
    <hyperlink ref="Q170" r:id="rId157" display="http://www.christies.com/LotFinder/lot_details.aspx?intObjectID=6560746" xr:uid="{1FDB6167-1F06-44E2-87BF-F48A1BF80E3D}"/>
    <hyperlink ref="Q171" r:id="rId158" display="http://www.christies.com/LotFinder/lot_details.aspx?intObjectID=6560747" xr:uid="{464475E7-519D-4918-984C-485476DB59B3}"/>
    <hyperlink ref="Q172" r:id="rId159" display="http://www.christies.com/LotFinder/lot_details.aspx?intObjectID=6560748" xr:uid="{20C8558F-7496-44FF-AD01-CA8A2BDF8D87}"/>
    <hyperlink ref="Q173" r:id="rId160" display="http://www.christies.com/LotFinder/lot_details.aspx?intObjectID=6560749" xr:uid="{1CB60168-321E-4BE7-AC81-A5E3E6C1EE67}"/>
    <hyperlink ref="Q174" r:id="rId161" display="http://www.christies.com/LotFinder/lot_details.aspx?intObjectID=6560750" xr:uid="{B4AD91C4-8D4F-493F-91C2-5601F02311E5}"/>
    <hyperlink ref="Q175" r:id="rId162" display="http://www.christies.com/LotFinder/lot_details.aspx?intObjectID=6560751" xr:uid="{911FBB40-356F-4AAC-9817-981C8948579E}"/>
    <hyperlink ref="Q176" r:id="rId163" display="http://www.christies.com/LotFinder/lot_details.aspx?intObjectID=6560752" xr:uid="{00BE1E70-A61C-46B0-A303-9C7AEB0F761E}"/>
    <hyperlink ref="Q177" r:id="rId164" display="http://www.christies.com/LotFinder/lot_details.aspx?intObjectID=6560753" xr:uid="{99BCE864-84A0-4741-8EA1-C19FDC9C8C71}"/>
    <hyperlink ref="Q178" r:id="rId165" display="http://www.christies.com/LotFinder/lot_details.aspx?intObjectID=6560754" xr:uid="{622EE21E-7AF5-40F5-AF9D-267594366D0C}"/>
    <hyperlink ref="Q179" r:id="rId166" display="http://www.christies.com/LotFinder/lot_details.aspx?intObjectID=6560755" xr:uid="{88FE479E-1AE6-4D9D-8B02-437D9265F43C}"/>
    <hyperlink ref="Q180" r:id="rId167" display="http://www.christies.com/LotFinder/lot_details.aspx?intObjectID=6560756" xr:uid="{2DED499F-4129-40E9-BD91-B1F89D9E36D4}"/>
    <hyperlink ref="Q181" r:id="rId168" display="http://www.christies.com/LotFinder/lot_details.aspx?intObjectID=6560757" xr:uid="{D3B8C3A0-7EA9-46BC-9C74-4E821BC5C92C}"/>
    <hyperlink ref="Q182" r:id="rId169" display="http://www.christies.com/LotFinder/lot_details.aspx?intObjectID=6560758" xr:uid="{9AAB1987-F83B-44FA-8361-03DE32305D77}"/>
    <hyperlink ref="Q183" r:id="rId170" display="http://www.christies.com/LotFinder/lot_details.aspx?intObjectID=6560759" xr:uid="{DCAAE6EB-24C7-4FA6-97E6-011E52CB44BF}"/>
    <hyperlink ref="Q184" r:id="rId171" display="http://www.christies.com/LotFinder/lot_details.aspx?intObjectID=6560760" xr:uid="{4D5EE1E0-AFBC-477F-B526-5F45C00DDB7A}"/>
    <hyperlink ref="Q185" r:id="rId172" display="http://www.christies.com/LotFinder/lot_details.aspx?intObjectID=6560761" xr:uid="{87F3105A-6797-4C26-917D-07307A779418}"/>
    <hyperlink ref="Q186" r:id="rId173" display="http://www.christies.com/LotFinder/lot_details.aspx?intObjectID=6560762" xr:uid="{9D1B2F49-04F5-44B3-A908-3DCAA8BA42FE}"/>
    <hyperlink ref="Q187" r:id="rId174" display="http://www.christies.com/LotFinder/lot_details.aspx?intObjectID=6560763" xr:uid="{8E1A0F5F-C512-4EAC-B83B-3FE0943BCA08}"/>
    <hyperlink ref="Q188" r:id="rId175" display="http://www.christies.com/LotFinder/lot_details.aspx?intObjectID=6560764" xr:uid="{290D0AEE-E734-4E15-A65D-9425AD05B6F2}"/>
    <hyperlink ref="Q189" r:id="rId176" display="http://www.christies.com/LotFinder/lot_details.aspx?intObjectID=6560765" xr:uid="{926B90CD-F024-44E7-844B-2E575A0B9164}"/>
    <hyperlink ref="Q190" r:id="rId177" display="http://www.christies.com/LotFinder/lot_details.aspx?intObjectID=6560766" xr:uid="{6DD05ADC-D1F8-4F3F-8888-963F006F2B7A}"/>
    <hyperlink ref="Q191" r:id="rId178" display="http://www.christies.com/LotFinder/lot_details.aspx?intObjectID=6560767" xr:uid="{2DA76278-55FB-4993-B959-93679F657C60}"/>
    <hyperlink ref="Q192" r:id="rId179" display="http://www.christies.com/LotFinder/lot_details.aspx?intObjectID=6560768" xr:uid="{9BBF98AC-90D2-4059-850D-4246154AEB7B}"/>
    <hyperlink ref="Q193" r:id="rId180" display="http://www.christies.com/LotFinder/lot_details.aspx?intObjectID=6560769" xr:uid="{6DF17B3A-6D80-45DC-86FF-B3A490081B6A}"/>
    <hyperlink ref="Q194" r:id="rId181" display="http://www.christies.com/LotFinder/lot_details.aspx?intObjectID=6560770" xr:uid="{D793AAAC-60D9-4FD5-B5DC-F29027F6DD95}"/>
    <hyperlink ref="Q195" r:id="rId182" display="http://www.christies.com/LotFinder/lot_details.aspx?intObjectID=6560771" xr:uid="{1F922070-CDF3-4292-BC16-D3AA8F7FF51F}"/>
    <hyperlink ref="Q196" r:id="rId183" display="http://www.christies.com/LotFinder/lot_details.aspx?intObjectID=6560772" xr:uid="{9C27602B-DD22-4FB6-9932-94CD2379C40E}"/>
    <hyperlink ref="Q197" r:id="rId184" display="http://www.christies.com/LotFinder/lot_details.aspx?intObjectID=6560773" xr:uid="{7A2F250C-B1C6-410A-B87B-EB7EFA5552BC}"/>
    <hyperlink ref="Q198" r:id="rId185" display="http://www.christies.com/LotFinder/lot_details.aspx?intObjectID=6560774" xr:uid="{3027084D-51E2-47A5-A4B5-589452CE4D9C}"/>
    <hyperlink ref="Q199" r:id="rId186" display="http://www.christies.com/LotFinder/lot_details.aspx?intObjectID=6560775" xr:uid="{C9A0FA95-0643-4580-8844-4BB93723C3DF}"/>
    <hyperlink ref="Q200" r:id="rId187" display="http://www.christies.com/LotFinder/lot_details.aspx?intObjectID=6560776" xr:uid="{D4376D31-9AB6-4DE9-927E-2D43D084370D}"/>
    <hyperlink ref="Q201" r:id="rId188" display="http://www.christies.com/LotFinder/lot_details.aspx?intObjectID=6560777" xr:uid="{E5DFC8BD-7F7A-424A-A5B8-7ECF7E96498D}"/>
    <hyperlink ref="Q202" r:id="rId189" display="http://www.christies.com/LotFinder/lot_details.aspx?intObjectID=6560778" xr:uid="{84DC2FAC-493B-4AEF-BEFD-C5EFF1389580}"/>
    <hyperlink ref="Q203" r:id="rId190" display="http://www.christies.com/LotFinder/lot_details.aspx?intObjectID=6560779" xr:uid="{B8E7D0C2-975A-4D6B-9D55-CCEFDA404C9B}"/>
    <hyperlink ref="Q204" r:id="rId191" display="http://www.christies.com/LotFinder/lot_details.aspx?intObjectID=6560780" xr:uid="{7C92E911-D135-4159-B46B-AE7D809C5DAA}"/>
    <hyperlink ref="Q205" r:id="rId192" display="http://www.christies.com/LotFinder/lot_details.aspx?intObjectID=6560781" xr:uid="{062BD0C9-24AC-4E41-9ADC-AE02B3B5ECF9}"/>
    <hyperlink ref="Q206" r:id="rId193" display="http://www.christies.com/LotFinder/lot_details.aspx?intObjectID=6560782" xr:uid="{647777F3-EC01-467A-AEDF-C7D8EAE364C0}"/>
    <hyperlink ref="Q207" r:id="rId194" display="http://www.christies.com/LotFinder/lot_details.aspx?intObjectID=6560783" xr:uid="{B19D67FD-9E1C-4CBC-B7C2-65CF47A27E0A}"/>
    <hyperlink ref="Q208" r:id="rId195" display="http://www.christies.com/LotFinder/lot_details.aspx?intObjectID=6560784" xr:uid="{A153A4E0-37D5-4B83-A14D-EBA54ED5ED25}"/>
    <hyperlink ref="Q209" r:id="rId196" display="http://www.christies.com/LotFinder/lot_details.aspx?intObjectID=6560785" xr:uid="{ED982627-8946-4FEF-873F-21278AA05DF6}"/>
    <hyperlink ref="Q210" r:id="rId197" display="http://www.christies.com/LotFinder/lot_details.aspx?intObjectID=6560786" xr:uid="{880D6598-ACA0-4494-B1E1-99FC5AB65B0A}"/>
    <hyperlink ref="Q211" r:id="rId198" display="http://www.christies.com/LotFinder/lot_details.aspx?intObjectID=6560787" xr:uid="{7A0BEBAE-DD9A-403D-8E6A-1910E3F7F6FA}"/>
    <hyperlink ref="Q212" r:id="rId199" display="http://www.christies.com/LotFinder/lot_details.aspx?intObjectID=6560788" xr:uid="{2C77E5C4-E7F9-4A2F-820B-1EC90717CB65}"/>
    <hyperlink ref="Q213" r:id="rId200" display="http://www.christies.com/LotFinder/lot_details.aspx?intObjectID=6560789" xr:uid="{776F1A96-0BA5-4D0F-BA32-0DB64AD6545A}"/>
    <hyperlink ref="Q214" r:id="rId201" display="http://www.christies.com/LotFinder/lot_details.aspx?intObjectID=6560790" xr:uid="{B93D2BC3-DA2F-4B4D-94B5-72C1F57F5B52}"/>
    <hyperlink ref="Q215" r:id="rId202" display="http://www.christies.com/LotFinder/lot_details.aspx?intObjectID=6560791" xr:uid="{04CB9C78-440D-4268-83B8-8AACCDA1C7B0}"/>
    <hyperlink ref="Q216" r:id="rId203" display="http://www.christies.com/LotFinder/lot_details.aspx?intObjectID=6560792" xr:uid="{FFDC486F-D9CD-47CE-8F0D-17A63AFF01C7}"/>
    <hyperlink ref="Q217" r:id="rId204" display="http://www.christies.com/LotFinder/lot_details.aspx?intObjectID=6560793" xr:uid="{11481A07-B226-4369-875D-C10C6A27E2F9}"/>
    <hyperlink ref="Q218" r:id="rId205" display="http://www.christies.com/LotFinder/lot_details.aspx?intObjectID=6560794" xr:uid="{C6B78535-E55C-4FDE-8854-016A85ABA160}"/>
    <hyperlink ref="Q219" r:id="rId206" display="http://www.christies.com/LotFinder/lot_details.aspx?intObjectID=6560795" xr:uid="{4001B0DF-2DF5-40F7-873D-4D431F9E74C9}"/>
    <hyperlink ref="Q220" r:id="rId207" display="http://www.christies.com/LotFinder/lot_details.aspx?intObjectID=6560796" xr:uid="{B683B773-6EE4-40C4-B70A-D898092D2AE1}"/>
    <hyperlink ref="Q221" r:id="rId208" display="http://www.christies.com/LotFinder/lot_details.aspx?intObjectID=6560797" xr:uid="{9297E002-5F7F-471B-AD3B-0733D2D9BB0E}"/>
    <hyperlink ref="Q222" r:id="rId209" display="http://www.christies.com/LotFinder/lot_details.aspx?intObjectID=6560798" xr:uid="{6915AB66-6EC0-4A81-A6D9-94988A126318}"/>
    <hyperlink ref="Q223" r:id="rId210" display="http://www.christies.com/LotFinder/lot_details.aspx?intObjectID=6560799" xr:uid="{00B58C5F-0BEA-4B9E-A15E-2515CF8422B3}"/>
    <hyperlink ref="Q224" r:id="rId211" display="http://www.christies.com/LotFinder/lot_details.aspx?intObjectID=6560800" xr:uid="{2984C610-E073-45C4-9BD5-E2223BC86385}"/>
    <hyperlink ref="Q225" r:id="rId212" display="http://www.christies.com/LotFinder/lot_details.aspx?intObjectID=6560801" xr:uid="{2F2A8B8B-FEA1-4099-B2A4-83420F624FD4}"/>
    <hyperlink ref="Q226" r:id="rId213" display="http://www.christies.com/LotFinder/lot_details.aspx?intObjectID=6560802" xr:uid="{A51D4D6F-7334-49CB-A370-850B63FF9860}"/>
    <hyperlink ref="Q227" r:id="rId214" display="http://www.christies.com/LotFinder/lot_details.aspx?intObjectID=6560803" xr:uid="{FBEC60DC-E5F0-455C-964F-095D740E5039}"/>
    <hyperlink ref="Q228" r:id="rId215" display="http://www.christies.com/LotFinder/lot_details.aspx?intObjectID=6560804" xr:uid="{6D5A59E7-DA05-4DB4-B892-0ED5D2156A87}"/>
    <hyperlink ref="Q229" r:id="rId216" display="http://www.christies.com/LotFinder/lot_details.aspx?intObjectID=6560805" xr:uid="{7FBD40A8-C1B9-4053-AA3A-A7179660EE51}"/>
    <hyperlink ref="Q230" r:id="rId217" display="http://www.christies.com/LotFinder/lot_details.aspx?intObjectID=6560806" xr:uid="{3241AECA-50DE-470E-A099-113E7BF9ACE0}"/>
    <hyperlink ref="Q231" r:id="rId218" display="http://www.christies.com/LotFinder/lot_details.aspx?intObjectID=6560807" xr:uid="{10575E72-C3C6-4CA8-B324-A58B02DBE96B}"/>
    <hyperlink ref="Q232" r:id="rId219" display="http://www.christies.com/LotFinder/lot_details.aspx?intObjectID=6560808" xr:uid="{7DE64929-CFFA-4F57-8B58-491AC15D1E9A}"/>
    <hyperlink ref="Q233" r:id="rId220" display="http://www.christies.com/LotFinder/lot_details.aspx?intObjectID=6560809" xr:uid="{8F772DE1-A865-496F-AEBB-C79BF1030EC9}"/>
    <hyperlink ref="Q234" r:id="rId221" display="http://www.christies.com/LotFinder/lot_details.aspx?intObjectID=6560810" xr:uid="{C8BF8120-B80C-467B-8ABF-5B293B6F0A2D}"/>
    <hyperlink ref="Q235" r:id="rId222" display="http://www.christies.com/LotFinder/lot_details.aspx?intObjectID=6560811" xr:uid="{EABA5218-6850-4881-9B97-60BB89C896AE}"/>
    <hyperlink ref="Q236" r:id="rId223" display="http://www.christies.com/LotFinder/lot_details.aspx?intObjectID=6560812" xr:uid="{020F3BCC-B297-4919-BD9E-1871D1BF1965}"/>
    <hyperlink ref="Q237" r:id="rId224" display="http://www.christies.com/LotFinder/lot_details.aspx?intObjectID=6560813" xr:uid="{9364C9A5-AFA3-48CE-9959-E54336563F2D}"/>
    <hyperlink ref="Q238" r:id="rId225" display="http://www.christies.com/LotFinder/lot_details.aspx?intObjectID=6560814" xr:uid="{81242339-078B-4440-86F3-884B2E6779C3}"/>
    <hyperlink ref="Q239" r:id="rId226" display="http://www.christies.com/LotFinder/lot_details.aspx?intObjectID=6560815" xr:uid="{12888336-843E-4143-BF05-DEB3161C2D9E}"/>
    <hyperlink ref="Q240" r:id="rId227" display="http://www.christies.com/LotFinder/lot_details.aspx?intObjectID=6560816" xr:uid="{F962F3B6-06BE-4937-9705-D4F754B15EE6}"/>
    <hyperlink ref="Q241" r:id="rId228" display="http://www.christies.com/LotFinder/lot_details.aspx?intObjectID=6560817" xr:uid="{DC26BA27-D847-471E-BA01-C762BCC24C67}"/>
    <hyperlink ref="Q242" r:id="rId229" display="http://www.christies.com/LotFinder/lot_details.aspx?intObjectID=6560818" xr:uid="{2EE1885B-4720-4B4E-9FFA-8B2ED2F77227}"/>
    <hyperlink ref="Q243" r:id="rId230" display="http://www.christies.com/LotFinder/lot_details.aspx?intObjectID=6560819" xr:uid="{626395DE-AD14-46B8-BB19-68B3490596DC}"/>
    <hyperlink ref="Q244" r:id="rId231" display="http://www.christies.com/LotFinder/lot_details.aspx?intObjectID=6560820" xr:uid="{BA5D5DA3-AD45-4ADB-9CC4-9E858B242C5E}"/>
    <hyperlink ref="Q245" r:id="rId232" display="http://www.christies.com/LotFinder/lot_details.aspx?intObjectID=6560821" xr:uid="{0A1DEA9F-9FC5-45C0-AB40-93C60F5C396D}"/>
    <hyperlink ref="Q246" r:id="rId233" display="http://www.christies.com/LotFinder/lot_details.aspx?intObjectID=6560822" xr:uid="{4C09ACB8-7E59-4499-8175-45141BABE519}"/>
    <hyperlink ref="Q247" r:id="rId234" display="http://www.christies.com/LotFinder/lot_details.aspx?intObjectID=6560823" xr:uid="{F7363EA4-2CBF-4859-8CEB-EAAD6E771C98}"/>
    <hyperlink ref="Q248" r:id="rId235" display="http://www.christies.com/LotFinder/lot_details.aspx?intObjectID=6560824" xr:uid="{FA7A4AA3-2CE6-4323-AFCA-7D482F743D78}"/>
    <hyperlink ref="Q249" r:id="rId236" display="http://www.christies.com/LotFinder/lot_details.aspx?intObjectID=6560825" xr:uid="{FF6EF500-AE46-4F90-85AE-CCC7679AD382}"/>
    <hyperlink ref="Q250" r:id="rId237" display="http://www.christies.com/LotFinder/lot_details.aspx?intObjectID=6560826" xr:uid="{A11879BF-980B-49E1-80F4-8625CACCCC49}"/>
    <hyperlink ref="Q251" r:id="rId238" display="http://www.christies.com/LotFinder/lot_details.aspx?intObjectID=6560827" xr:uid="{2E6D45C2-FAA7-48DD-AF95-DC1FD9CAD505}"/>
    <hyperlink ref="Q252" r:id="rId239" display="http://www.christies.com/LotFinder/lot_details.aspx?intObjectID=6560828" xr:uid="{DA7EB7E0-AA0D-40C2-A012-69075C054B7C}"/>
    <hyperlink ref="Q253" r:id="rId240" display="http://www.christies.com/LotFinder/lot_details.aspx?intObjectID=6560829" xr:uid="{120A0EAA-613E-44DC-8CA5-F18C2210BB6B}"/>
    <hyperlink ref="Q254" r:id="rId241" display="http://www.christies.com/LotFinder/lot_details.aspx?intObjectID=6560830" xr:uid="{549170A3-39D5-4435-A2CB-1A178B7A3B31}"/>
    <hyperlink ref="Q255" r:id="rId242" display="http://www.christies.com/LotFinder/lot_details.aspx?intObjectID=6560831" xr:uid="{4B9917CD-A08D-416B-8BD3-9B0F59EFF99E}"/>
    <hyperlink ref="Q256" r:id="rId243" display="http://www.christies.com/LotFinder/lot_details.aspx?intObjectID=6560832" xr:uid="{248118FE-4B21-45B9-BA3F-B8C50E9E642C}"/>
    <hyperlink ref="Q257" r:id="rId244" display="http://www.christies.com/LotFinder/lot_details.aspx?intObjectID=6560833" xr:uid="{3E697C78-0FBC-46C0-8E16-4CC404D5DED4}"/>
    <hyperlink ref="Q258" r:id="rId245" display="http://www.christies.com/LotFinder/lot_details.aspx?intObjectID=6560834" xr:uid="{97F4D27F-DF78-4028-AAFC-B5348368DE84}"/>
    <hyperlink ref="Q259" r:id="rId246" display="http://www.christies.com/LotFinder/lot_details.aspx?intObjectID=6560835" xr:uid="{922FC89B-53A2-4F5F-A725-4B889C176944}"/>
    <hyperlink ref="Q260" r:id="rId247" display="http://www.christies.com/LotFinder/lot_details.aspx?intObjectID=6560836" xr:uid="{32ED3A53-5C6F-4CE9-8EEC-C56B40CA552B}"/>
    <hyperlink ref="Q261" r:id="rId248" display="http://www.christies.com/LotFinder/lot_details.aspx?intObjectID=6560837" xr:uid="{2F136F7F-31B5-4EC8-80EE-2E9A17203A69}"/>
    <hyperlink ref="Q262" r:id="rId249" display="http://www.christies.com/LotFinder/lot_details.aspx?intObjectID=6560838" xr:uid="{7D87CB29-CC95-453C-8155-001BDBB2CC21}"/>
    <hyperlink ref="Q263" r:id="rId250" display="http://www.christies.com/LotFinder/lot_details.aspx?intObjectID=6560839" xr:uid="{0740D3EA-ED78-4430-A183-1536E6F402FB}"/>
    <hyperlink ref="Q264" r:id="rId251" display="http://www.christies.com/LotFinder/lot_details.aspx?intObjectID=6560840" xr:uid="{201C0817-8BA0-4BC2-A3A5-DCD593142E4B}"/>
    <hyperlink ref="Q265" r:id="rId252" display="http://www.christies.com/LotFinder/lot_details.aspx?intObjectID=6560841" xr:uid="{3FB0D0AA-2A70-451E-B32C-9AAAA12EB424}"/>
    <hyperlink ref="Q266" r:id="rId253" display="http://www.christies.com/LotFinder/lot_details.aspx?intObjectID=6560842" xr:uid="{AE481E73-89F0-4997-8F1F-69941F44F62D}"/>
    <hyperlink ref="Q267" r:id="rId254" display="http://www.christies.com/LotFinder/lot_details.aspx?intObjectID=6560843" xr:uid="{3B1E36E9-D073-40FC-B938-F8ADAB1C6B8B}"/>
    <hyperlink ref="Q268" r:id="rId255" display="http://www.christies.com/LotFinder/lot_details.aspx?intObjectID=6560844" xr:uid="{1D3CD85B-9EDB-4D38-BBBB-979756C14D70}"/>
    <hyperlink ref="Q269" r:id="rId256" display="http://www.christies.com/LotFinder/lot_details.aspx?intObjectID=6560845" xr:uid="{12D78CAA-F087-46C0-92A1-1020C70FCBD0}"/>
    <hyperlink ref="Q270" r:id="rId257" display="http://www.christies.com/LotFinder/lot_details.aspx?intObjectID=6560846" xr:uid="{DDC0A090-F192-43C3-91AE-A371FDE6FED6}"/>
    <hyperlink ref="Q271" r:id="rId258" display="http://www.christies.com/LotFinder/lot_details.aspx?intObjectID=6560847" xr:uid="{7A045125-8141-4824-9B14-736293B42E58}"/>
    <hyperlink ref="Q272" r:id="rId259" display="http://www.christies.com/LotFinder/lot_details.aspx?intObjectID=6560848" xr:uid="{D8C24583-AF31-4451-9DBA-D39AE7824EB8}"/>
    <hyperlink ref="Q273" r:id="rId260" display="http://www.christies.com/LotFinder/lot_details.aspx?intObjectID=6560849" xr:uid="{18F366E1-D29F-4AF1-9D85-36BA4E9BB098}"/>
    <hyperlink ref="Q274" r:id="rId261" display="http://www.christies.com/LotFinder/lot_details.aspx?intObjectID=6560850" xr:uid="{DE7DF67E-5E9E-4895-97EA-8844D4B2588E}"/>
    <hyperlink ref="Q275" r:id="rId262" display="http://www.christies.com/LotFinder/lot_details.aspx?intObjectID=6560851" xr:uid="{268E849E-1AA9-44FD-B4DF-0FAB2DF5550B}"/>
    <hyperlink ref="Q276" r:id="rId263" display="http://www.christies.com/LotFinder/lot_details.aspx?intObjectID=6560852" xr:uid="{213DB8BF-8143-48A6-8180-F019F712BAF7}"/>
    <hyperlink ref="Q277" r:id="rId264" display="http://www.christies.com/LotFinder/lot_details.aspx?intObjectID=6560853" xr:uid="{130DE898-77B1-47CB-8568-BA932624CD35}"/>
    <hyperlink ref="Q278" r:id="rId265" display="http://www.christies.com/LotFinder/lot_details.aspx?intObjectID=6560854" xr:uid="{632F880F-C631-4258-AEDE-817383FA8A13}"/>
    <hyperlink ref="Q279" r:id="rId266" display="http://www.christies.com/LotFinder/lot_details.aspx?intObjectID=6560855" xr:uid="{4AF7CEAE-42E4-403B-861D-58A6530079A2}"/>
    <hyperlink ref="Q280" r:id="rId267" display="http://www.christies.com/LotFinder/lot_details.aspx?intObjectID=6560856" xr:uid="{F21B3083-2437-4DF0-B134-218F691249E3}"/>
    <hyperlink ref="Q281" r:id="rId268" display="http://www.christies.com/LotFinder/lot_details.aspx?intObjectID=6560857" xr:uid="{2B70A353-D596-4A5A-B4DA-DB96375966E4}"/>
    <hyperlink ref="Q282" r:id="rId269" display="http://www.christies.com/LotFinder/lot_details.aspx?intObjectID=6560858" xr:uid="{470E77D0-2C75-4F4F-A482-470DC04EE47B}"/>
    <hyperlink ref="Q283" r:id="rId270" display="http://www.christies.com/LotFinder/lot_details.aspx?intObjectID=6560859" xr:uid="{FBE73BC5-093D-4ED4-9BAE-605A0729DBD2}"/>
    <hyperlink ref="Q284" r:id="rId271" display="http://www.christies.com/LotFinder/lot_details.aspx?intObjectID=6560860" xr:uid="{4CB1278B-F1B5-4FA4-82B6-14BF30939198}"/>
    <hyperlink ref="Q285" r:id="rId272" display="http://www.christies.com/LotFinder/lot_details.aspx?intObjectID=6560861" xr:uid="{02129326-65E2-4558-B6C4-3CFA108918F9}"/>
    <hyperlink ref="Q286" r:id="rId273" display="http://www.christies.com/LotFinder/lot_details.aspx?intObjectID=6560862" xr:uid="{97014731-6226-49CA-86AF-AF584316C64D}"/>
    <hyperlink ref="Q287" r:id="rId274" display="http://www.christies.com/LotFinder/lot_details.aspx?intObjectID=6560863" xr:uid="{8AF6D011-6AA1-4F2B-B3D3-12CD1C63745D}"/>
    <hyperlink ref="Q288" r:id="rId275" display="http://www.christies.com/LotFinder/lot_details.aspx?intObjectID=6560864" xr:uid="{2391EEAC-E1CF-404D-BCD0-F15A98AEB077}"/>
    <hyperlink ref="Q289" r:id="rId276" display="http://www.christies.com/LotFinder/lot_details.aspx?intObjectID=6560865" xr:uid="{770799C0-DC51-4A13-8E2D-EB98F49D325D}"/>
    <hyperlink ref="Q290" r:id="rId277" display="http://www.christies.com/LotFinder/lot_details.aspx?intObjectID=6560866" xr:uid="{70335173-3479-407D-9A87-FC1F0459C373}"/>
    <hyperlink ref="Q291" r:id="rId278" display="http://www.christies.com/LotFinder/lot_details.aspx?intObjectID=6560867" xr:uid="{F197E55C-B9E5-4A99-962E-0A99C9352593}"/>
    <hyperlink ref="Q292" r:id="rId279" display="http://www.christies.com/LotFinder/lot_details.aspx?intObjectID=6560869" xr:uid="{640C3653-5C08-4E94-B276-D36E4833B891}"/>
    <hyperlink ref="Q293" r:id="rId280" display="http://www.christies.com/LotFinder/lot_details.aspx?intObjectID=6560870" xr:uid="{98292363-3E00-4ADF-A507-84E4FFCC7653}"/>
    <hyperlink ref="Q294" r:id="rId281" display="http://www.christies.com/LotFinder/lot_details.aspx?intObjectID=6560871" xr:uid="{10144801-BB61-44E2-97A2-B7285B5C9716}"/>
    <hyperlink ref="Q295" r:id="rId282" display="http://www.christies.com/LotFinder/lot_details.aspx?intObjectID=6560873" xr:uid="{3001460F-6769-4997-973B-3EB63ED24573}"/>
    <hyperlink ref="Q296" r:id="rId283" display="http://www.christies.com/LotFinder/lot_details.aspx?intObjectID=6560874" xr:uid="{E2B2A73A-3658-4D3C-86EA-497A3F188AD9}"/>
    <hyperlink ref="Q297" r:id="rId284" display="http://www.christies.com/LotFinder/lot_details.aspx?intObjectID=6560875" xr:uid="{EADBA8B0-7E0E-4E0A-B7B0-38713747AEF9}"/>
    <hyperlink ref="Q298" r:id="rId285" display="http://www.christies.com/LotFinder/lot_details.aspx?intObjectID=6560876" xr:uid="{B82B4F61-6B0A-4095-90B0-D5BBCB456602}"/>
    <hyperlink ref="Q299" r:id="rId286" display="http://www.christies.com/LotFinder/lot_details.aspx?intObjectID=6560877" xr:uid="{DBEC34DC-EDC6-4746-8EB3-8EC614F4BA5F}"/>
    <hyperlink ref="Q300" r:id="rId287" display="http://www.christies.com/LotFinder/lot_details.aspx?intObjectID=6560878" xr:uid="{44429988-BAC3-46ED-AA0F-5727344D0F7F}"/>
    <hyperlink ref="Q301" r:id="rId288" display="http://www.christies.com/LotFinder/lot_details.aspx?intObjectID=6560879" xr:uid="{1E63CB39-D429-42CC-A77C-7A89F43641AB}"/>
    <hyperlink ref="Q302" r:id="rId289" display="http://www.christies.com/LotFinder/lot_details.aspx?intObjectID=6560880" xr:uid="{93317A49-87B8-479A-BDF0-FB486A1D01B2}"/>
    <hyperlink ref="Q303" r:id="rId290" display="http://www.christies.com/LotFinder/lot_details.aspx?intObjectID=6560881" xr:uid="{AD80FA81-C907-436A-8CC0-7B814F5AF781}"/>
    <hyperlink ref="Q304" r:id="rId291" display="http://www.christies.com/LotFinder/lot_details.aspx?intObjectID=6560882" xr:uid="{3D0C229C-73DF-4A4E-B219-8A0C894C6C57}"/>
    <hyperlink ref="Q305" r:id="rId292" display="http://www.christies.com/LotFinder/lot_details.aspx?intObjectID=6560883" xr:uid="{56893389-7382-487A-8BFC-08B0D2A6D0FA}"/>
    <hyperlink ref="Q306" r:id="rId293" display="http://www.christies.com/LotFinder/lot_details.aspx?intObjectID=6560884" xr:uid="{F0DEDC75-03B2-4D55-99F8-DBBB829CB866}"/>
    <hyperlink ref="Q307" r:id="rId294" display="http://www.christies.com/LotFinder/lot_details.aspx?intObjectID=6560885" xr:uid="{C2422F9D-41E1-42B5-A7AF-39D9C577BA4C}"/>
    <hyperlink ref="Q308" r:id="rId295" display="http://www.christies.com/LotFinder/lot_details.aspx?intObjectID=6560886" xr:uid="{BDB66760-C389-4EAE-BFB9-8B0BFB563653}"/>
    <hyperlink ref="Q309" r:id="rId296" display="http://www.christies.com/LotFinder/lot_details.aspx?intObjectID=6560887" xr:uid="{1C342B2D-FE1F-4D75-A8BA-B32192E14503}"/>
    <hyperlink ref="Q310" r:id="rId297" display="http://www.christies.com/LotFinder/lot_details.aspx?intObjectID=6560888" xr:uid="{684CCCFC-32F2-482E-B020-A4F60E4D46D9}"/>
    <hyperlink ref="Q311" r:id="rId298" display="http://www.christies.com/LotFinder/lot_details.aspx?intObjectID=6560889" xr:uid="{A6F0E5E2-FD04-4B11-A303-4004EB94623B}"/>
    <hyperlink ref="Q312" r:id="rId299" display="http://www.christies.com/LotFinder/lot_details.aspx?intObjectID=6560890" xr:uid="{282F3E5E-42B4-485A-9C54-C8286349AF5A}"/>
    <hyperlink ref="Q313" r:id="rId300" display="http://www.christies.com/LotFinder/lot_details.aspx?intObjectID=6560891" xr:uid="{8638DA9B-7505-48C7-9085-E24AE1A89BCF}"/>
    <hyperlink ref="Q314" r:id="rId301" display="http://www.christies.com/LotFinder/lot_details.aspx?intObjectID=6560892" xr:uid="{88DAD642-B642-4F4F-B8F0-884F1433CF9E}"/>
    <hyperlink ref="Q315" r:id="rId302" display="http://www.christies.com/LotFinder/lot_details.aspx?intObjectID=6560893" xr:uid="{E9B80B53-175B-4D11-9B12-7AB68D7C416E}"/>
    <hyperlink ref="Q316" r:id="rId303" display="http://www.christies.com/LotFinder/lot_details.aspx?intObjectID=6560894" xr:uid="{D807861F-57C6-42D4-8CE4-A6D6C455F714}"/>
    <hyperlink ref="Q317" r:id="rId304" display="http://www.christies.com/LotFinder/lot_details.aspx?intObjectID=6560895" xr:uid="{EABB0D9F-7652-4287-B5F4-B862B685507C}"/>
    <hyperlink ref="Q318" r:id="rId305" display="http://www.christies.com/LotFinder/lot_details.aspx?intObjectID=6560896" xr:uid="{C9EBE05C-0001-4B2C-97BA-0185D535C314}"/>
    <hyperlink ref="Q319" r:id="rId306" display="http://www.christies.com/LotFinder/lot_details.aspx?intObjectID=6560897" xr:uid="{9E148DCA-7852-4C06-83D7-8D86B40CA3EE}"/>
    <hyperlink ref="Q320" r:id="rId307" display="http://www.christies.com/LotFinder/lot_details.aspx?intObjectID=6560898" xr:uid="{540ADEE0-EB37-4797-A273-681F96E23FD2}"/>
    <hyperlink ref="Q321" r:id="rId308" display="http://www.christies.com/LotFinder/lot_details.aspx?intObjectID=6560899" xr:uid="{A87D5F53-08A7-499C-A394-F2B8FE2CF9D6}"/>
    <hyperlink ref="Q322" r:id="rId309" display="http://www.christies.com/LotFinder/lot_details.aspx?intObjectID=6560900" xr:uid="{36AEAA0A-447E-4379-A15A-61D93B1C2FC7}"/>
    <hyperlink ref="Q323" r:id="rId310" display="http://www.christies.com/LotFinder/lot_details.aspx?intObjectID=6560901" xr:uid="{8108E3B0-91A9-46C1-9653-757904ABAF7D}"/>
    <hyperlink ref="Q324" r:id="rId311" display="http://www.christies.com/LotFinder/lot_details.aspx?intObjectID=6560902" xr:uid="{82B79284-AFFF-4734-A595-8349455FB6A6}"/>
    <hyperlink ref="Q325" r:id="rId312" display="http://www.christies.com/LotFinder/lot_details.aspx?intObjectID=6560903" xr:uid="{2D268912-E564-407E-82E5-80543545A484}"/>
    <hyperlink ref="Q326" r:id="rId313" display="http://www.christies.com/LotFinder/lot_details.aspx?intObjectID=6560904" xr:uid="{2BD7B3BB-CC69-402D-AD0B-06B2E17432F2}"/>
    <hyperlink ref="Q327" r:id="rId314" display="http://www.christies.com/LotFinder/lot_details.aspx?intObjectID=6560905" xr:uid="{28280ABA-4930-47A0-9D3A-2451BBB71810}"/>
    <hyperlink ref="Q328" r:id="rId315" display="http://www.christies.com/LotFinder/lot_details.aspx?intObjectID=6560906" xr:uid="{1DA020AF-B437-4FA0-969B-D254A169509C}"/>
    <hyperlink ref="Q329" r:id="rId316" display="http://www.christies.com/LotFinder/lot_details.aspx?intObjectID=6560907" xr:uid="{1E62B4D4-D255-4026-81A0-D0B53BD1ED3D}"/>
    <hyperlink ref="Q330" r:id="rId317" display="http://www.christies.com/LotFinder/lot_details.aspx?intObjectID=6560908" xr:uid="{55E140E4-ED83-48D4-A237-61F21C52AA99}"/>
    <hyperlink ref="Q331" r:id="rId318" display="http://www.christies.com/LotFinder/lot_details.aspx?intObjectID=6560909" xr:uid="{E3212600-1DBB-4388-9500-96BFF76E2699}"/>
    <hyperlink ref="Q332" r:id="rId319" display="http://www.christies.com/LotFinder/lot_details.aspx?intObjectID=6560910" xr:uid="{3D5654FA-5F23-49B9-B999-43BD249BC391}"/>
    <hyperlink ref="Q333" r:id="rId320" display="http://www.christies.com/LotFinder/lot_details.aspx?intObjectID=6560911" xr:uid="{E6130F7A-2D45-4148-B5E0-08FE21B1C4C0}"/>
    <hyperlink ref="Q334" r:id="rId321" display="http://www.christies.com/LotFinder/lot_details.aspx?intObjectID=6560912" xr:uid="{0CB3941D-2A09-471E-B9E0-CB60311C8BEA}"/>
    <hyperlink ref="Q335" r:id="rId322" display="http://www.christies.com/LotFinder/lot_details.aspx?intObjectID=6560913" xr:uid="{E31F0927-5EF7-4E7B-8BBC-258381866976}"/>
    <hyperlink ref="Q336" r:id="rId323" display="http://www.christies.com/LotFinder/lot_details.aspx?intObjectID=6560914" xr:uid="{1B4DDE09-7764-4A8E-81B3-5D9F8DAA9D87}"/>
    <hyperlink ref="Q337" r:id="rId324" display="http://www.christies.com/LotFinder/lot_details.aspx?intObjectID=6560915" xr:uid="{CA319B3D-99B5-4351-B8CC-E55D7DEA8194}"/>
    <hyperlink ref="Q338" r:id="rId325" display="http://www.christies.com/LotFinder/lot_details.aspx?intObjectID=6560917" xr:uid="{D9F13399-7FCB-4A89-9E35-DBDAEDA1519C}"/>
    <hyperlink ref="Q339" r:id="rId326" display="http://www.christies.com/LotFinder/lot_details.aspx?intObjectID=6560918" xr:uid="{FB44F1CD-F8B0-4C6E-8B61-06CDAF6E09F2}"/>
    <hyperlink ref="Q340" r:id="rId327" display="http://www.christies.com/LotFinder/lot_details.aspx?intObjectID=6560919" xr:uid="{993C000B-BE89-4220-B4A6-E730BDAB4FFE}"/>
    <hyperlink ref="Q341" r:id="rId328" display="http://www.christies.com/LotFinder/lot_details.aspx?intObjectID=6560920" xr:uid="{2ED1D0F8-C964-4027-BF1A-17B75A555B13}"/>
    <hyperlink ref="Q342" r:id="rId329" display="http://www.christies.com/LotFinder/lot_details.aspx?intObjectID=6560921" xr:uid="{23D35EFE-57E9-4888-8863-5C287B9A7B20}"/>
    <hyperlink ref="Q343" r:id="rId330" display="http://www.christies.com/LotFinder/lot_details.aspx?intObjectID=6560922" xr:uid="{794AEA9D-5E91-4AC0-8643-A7FDC134330D}"/>
    <hyperlink ref="Q344" r:id="rId331" display="http://www.christies.com/LotFinder/lot_details.aspx?intObjectID=6560923" xr:uid="{2A0F6044-1709-4F7A-8615-440263D0A1B2}"/>
    <hyperlink ref="Q345" r:id="rId332" display="http://www.christies.com/LotFinder/lot_details.aspx?intObjectID=6560924" xr:uid="{EDBFF72A-CFC8-4575-AF78-57B295A2EF9A}"/>
    <hyperlink ref="Q346" r:id="rId333" display="http://www.christies.com/LotFinder/lot_details.aspx?intObjectID=6560925" xr:uid="{7C1B4A39-A22D-4F79-9EC2-53D99E0AB9E6}"/>
    <hyperlink ref="Q347" r:id="rId334" display="http://www.christies.com/LotFinder/lot_details.aspx?intObjectID=6560926" xr:uid="{F1A719F9-217F-4044-B647-5A9D4DEC0A52}"/>
    <hyperlink ref="Q348" r:id="rId335" display="http://www.christies.com/LotFinder/lot_details.aspx?intObjectID=6560927" xr:uid="{54FF14A2-F5BA-408B-9C65-3BC9C3D53F56}"/>
    <hyperlink ref="Q349" r:id="rId336" display="http://www.christies.com/LotFinder/lot_details.aspx?intObjectID=6560928" xr:uid="{66DF0C85-3682-4878-8671-2B5EF6927CAC}"/>
    <hyperlink ref="Q350" r:id="rId337" display="http://www.christies.com/LotFinder/lot_details.aspx?intObjectID=6560929" xr:uid="{10B28119-30D9-43D4-97DD-DCF8547FC98B}"/>
    <hyperlink ref="Q351" r:id="rId338" display="http://www.christies.com/LotFinder/lot_details.aspx?intObjectID=6560930" xr:uid="{89FEB610-2D16-4A7F-96C8-22C56F8B7F92}"/>
    <hyperlink ref="Q352" r:id="rId339" display="http://www.christies.com/LotFinder/lot_details.aspx?intObjectID=6560931" xr:uid="{649D71CB-BD7C-4433-840F-A58E60C93C54}"/>
    <hyperlink ref="Q353" r:id="rId340" display="http://www.christies.com/LotFinder/lot_details.aspx?intObjectID=6560932" xr:uid="{68AB21A2-737B-4F47-A396-BCD92B3A85B4}"/>
    <hyperlink ref="Q354" r:id="rId341" display="http://www.christies.com/LotFinder/lot_details.aspx?intObjectID=6560933" xr:uid="{3B9789AF-EEA6-4EE7-8B73-F511CF4EC4B9}"/>
    <hyperlink ref="Q355" r:id="rId342" display="http://www.christies.com/LotFinder/lot_details.aspx?intObjectID=6560934" xr:uid="{92A1DDE3-02FB-4813-9691-20169D6F3AC1}"/>
    <hyperlink ref="Q356" r:id="rId343" display="http://www.christies.com/LotFinder/lot_details.aspx?intObjectID=6560935" xr:uid="{2169E453-A1FD-4B42-928F-F31668ADAF57}"/>
    <hyperlink ref="Q357" r:id="rId344" display="http://www.christies.com/LotFinder/lot_details.aspx?intObjectID=6560936" xr:uid="{C33BC0F2-A8C2-4605-AC95-2E2EE349B0A2}"/>
    <hyperlink ref="Q358" r:id="rId345" display="http://www.christies.com/LotFinder/lot_details.aspx?intObjectID=6560937" xr:uid="{A642161F-EB9A-43ED-A38A-2ED0B7E14BB9}"/>
    <hyperlink ref="Q359" r:id="rId346" display="http://www.christies.com/LotFinder/lot_details.aspx?intObjectID=6560938" xr:uid="{8B043F28-E2FF-4B66-B753-16B055965ED0}"/>
    <hyperlink ref="Q360" r:id="rId347" display="http://www.christies.com/LotFinder/lot_details.aspx?intObjectID=6560939" xr:uid="{D91B6242-DDF3-42AB-8FED-D34F4794C2CF}"/>
    <hyperlink ref="Q361" r:id="rId348" display="http://www.christies.com/LotFinder/lot_details.aspx?intObjectID=6560940" xr:uid="{C02865D6-B361-4E74-BC82-CAEB40368871}"/>
    <hyperlink ref="Q362" r:id="rId349" display="http://www.christies.com/LotFinder/lot_details.aspx?intObjectID=6560941" xr:uid="{6AAC6ED8-1526-4124-BEC3-23ED6857E1B5}"/>
    <hyperlink ref="Q363" r:id="rId350" display="http://www.christies.com/LotFinder/lot_details.aspx?intObjectID=6560942" xr:uid="{F89DDFE9-B78B-4390-9CDB-B4C26FEEDB54}"/>
    <hyperlink ref="Q364" r:id="rId351" display="http://www.christies.com/LotFinder/lot_details.aspx?intObjectID=6560943" xr:uid="{D93E4F59-892D-4FEC-BCA0-CD0949CBE75C}"/>
    <hyperlink ref="Q365" r:id="rId352" display="http://www.christies.com/LotFinder/lot_details.aspx?intObjectID=6560944" xr:uid="{DD0504E8-7ADF-498F-94B5-9D3BB9C6D7C9}"/>
    <hyperlink ref="Q366" r:id="rId353" display="http://www.christies.com/LotFinder/lot_details.aspx?intObjectID=6561841" xr:uid="{FA807CE4-4B72-440F-997D-53A27C6FEEBD}"/>
    <hyperlink ref="Q367" r:id="rId354" display="http://www.christies.com/LotFinder/lot_details.aspx?intObjectID=6561842" xr:uid="{F4E82D3E-5D98-4DD8-864A-2F6A0CC4E61C}"/>
    <hyperlink ref="Q368" r:id="rId355" display="http://www.christies.com/LotFinder/lot_details.aspx?intObjectID=6561843" xr:uid="{8C5C03A3-B9CB-4EDD-9E50-179A0BC011B1}"/>
    <hyperlink ref="Q369" r:id="rId356" display="http://www.christies.com/LotFinder/lot_details.aspx?intObjectID=6561844" xr:uid="{DCF4376D-A878-4A5C-A8DC-911BF831C280}"/>
    <hyperlink ref="Q370" r:id="rId357" display="http://www.christies.com/LotFinder/lot_details.aspx?intObjectID=6561845" xr:uid="{F5CAE8D6-2809-47CF-B136-9B41F8BB2465}"/>
    <hyperlink ref="Q371" r:id="rId358" display="http://www.christies.com/LotFinder/lot_details.aspx?intObjectID=6561846" xr:uid="{5BA9A969-A202-4C7C-B69C-9BA54CB69B75}"/>
    <hyperlink ref="Q372" r:id="rId359" display="http://www.christies.com/LotFinder/lot_details.aspx?intObjectID=6561847" xr:uid="{33585758-13DE-4D19-A957-DFE6D91C52C7}"/>
    <hyperlink ref="Q373" r:id="rId360" display="http://www.christies.com/LotFinder/lot_details.aspx?intObjectID=6561848" xr:uid="{F997528E-DBDE-4A98-BC19-28DDD2194330}"/>
    <hyperlink ref="Q374" r:id="rId361" display="http://www.christies.com/LotFinder/lot_details.aspx?intObjectID=6561849" xr:uid="{4993AF3F-7A64-409D-8806-B009EF36F5CE}"/>
    <hyperlink ref="Q375" r:id="rId362" display="http://www.christies.com/LotFinder/lot_details.aspx?intObjectID=6561850" xr:uid="{0ED97CFE-678E-4805-A1BF-6C73A9AFE9D4}"/>
    <hyperlink ref="Q376" r:id="rId363" display="http://www.christies.com/LotFinder/lot_details.aspx?intObjectID=6561851" xr:uid="{8E71ACC3-9295-4567-BECC-0290326800D1}"/>
    <hyperlink ref="Q377" r:id="rId364" display="http://www.christies.com/LotFinder/lot_details.aspx?intObjectID=6561852" xr:uid="{091EDC89-F161-4A51-81DC-CA7A8ECC272C}"/>
    <hyperlink ref="Q378" r:id="rId365" display="http://www.christies.com/LotFinder/lot_details.aspx?intObjectID=6561853" xr:uid="{E7CB0D86-F758-4A40-BFBD-FD7E54056942}"/>
    <hyperlink ref="Q379" r:id="rId366" display="http://www.christies.com/LotFinder/lot_details.aspx?intObjectID=6561854" xr:uid="{0D90F629-A3D8-426E-AC2D-8B3ED4789A91}"/>
    <hyperlink ref="Q380" r:id="rId367" display="http://www.christies.com/LotFinder/lot_details.aspx?intObjectID=6561855" xr:uid="{97E91F69-20FB-4F71-B75D-8087CD712600}"/>
    <hyperlink ref="Q381" r:id="rId368" display="http://www.christies.com/LotFinder/lot_details.aspx?intObjectID=6561856" xr:uid="{C289D6C4-F903-49FA-90DE-38CBC3AFAE50}"/>
    <hyperlink ref="Q382" r:id="rId369" display="http://www.christies.com/LotFinder/lot_details.aspx?intObjectID=6561857" xr:uid="{49DA9AF4-57A4-4BF6-8DA3-93FBBFA5ADFC}"/>
    <hyperlink ref="Q383" r:id="rId370" display="http://www.christies.com/LotFinder/lot_details.aspx?intObjectID=6561858" xr:uid="{19CE24B6-6D03-489D-88C6-DBAACDD7F800}"/>
    <hyperlink ref="Q384" r:id="rId371" display="http://www.christies.com/LotFinder/lot_details.aspx?intObjectID=6561859" xr:uid="{D424A676-9D67-4C11-9096-4597E38A080D}"/>
    <hyperlink ref="Q385" r:id="rId372" display="http://www.christies.com/LotFinder/lot_details.aspx?intObjectID=6561860" xr:uid="{22001DF3-8C55-46FD-994B-AD0B8C54BA37}"/>
    <hyperlink ref="Q386" r:id="rId373" display="http://www.christies.com/LotFinder/lot_details.aspx?intObjectID=6561861" xr:uid="{83A6BB2A-4E3F-46F9-96CC-A400E61573A4}"/>
    <hyperlink ref="Q387" r:id="rId374" display="http://www.christies.com/LotFinder/lot_details.aspx?intObjectID=6561862" xr:uid="{2BB019AA-E323-4E8E-ADFA-10130296BEC7}"/>
    <hyperlink ref="Q388" r:id="rId375" display="http://www.christies.com/LotFinder/lot_details.aspx?intObjectID=6561863" xr:uid="{1DDCCD56-0BD9-4A39-BBD9-D3276AFB3330}"/>
    <hyperlink ref="Q389" r:id="rId376" display="http://www.christies.com/LotFinder/lot_details.aspx?intObjectID=6561864" xr:uid="{89EE314C-208E-4586-A9D7-AA2D49F12151}"/>
    <hyperlink ref="Q390" r:id="rId377" display="http://www.christies.com/LotFinder/lot_details.aspx?intObjectID=6561865" xr:uid="{2323CE2D-6B0A-4FF3-8D06-DEF45B5F104A}"/>
    <hyperlink ref="Q391" r:id="rId378" display="http://www.christies.com/LotFinder/lot_details.aspx?intObjectID=6561866" xr:uid="{0A89CD28-8CEA-423B-B2A5-BA671481C906}"/>
    <hyperlink ref="Q392" r:id="rId379" display="http://www.christies.com/LotFinder/lot_details.aspx?intObjectID=6561867" xr:uid="{E968464A-CD17-4F20-A9C8-1D31BA5F237D}"/>
    <hyperlink ref="Q393" r:id="rId380" display="http://www.christies.com/LotFinder/lot_details.aspx?intObjectID=6561868" xr:uid="{638329D3-40DC-4206-9995-304F5FA9DE2E}"/>
    <hyperlink ref="Q394" r:id="rId381" display="http://www.christies.com/LotFinder/lot_details.aspx?intObjectID=6561869" xr:uid="{28D5B477-2050-4A51-BB56-A6D499E6C422}"/>
    <hyperlink ref="Q395" r:id="rId382" display="http://www.christies.com/LotFinder/lot_details.aspx?intObjectID=6561870" xr:uid="{971A6CE0-A8E7-42ED-9303-0DBD0A2DC7C2}"/>
    <hyperlink ref="Q396" r:id="rId383" display="http://www.christies.com/LotFinder/lot_details.aspx?intObjectID=6561871" xr:uid="{4EDD0BD3-BFF0-4530-B8BE-2E00FD09CDAC}"/>
    <hyperlink ref="Q397" r:id="rId384" display="http://www.christies.com/LotFinder/lot_details.aspx?intObjectID=6561872" xr:uid="{60E29947-C3A0-4D0E-B0F2-B5AC5BB4E729}"/>
    <hyperlink ref="Q398" r:id="rId385" display="http://www.christies.com/LotFinder/lot_details.aspx?intObjectID=6561873" xr:uid="{B9C677AF-181B-4E2F-BDBD-A34968D95BAE}"/>
    <hyperlink ref="Q399" r:id="rId386" display="http://www.christies.com/LotFinder/lot_details.aspx?intObjectID=6561874" xr:uid="{57BFE40E-1DBD-4F88-8127-EFD9B5AF0AE5}"/>
    <hyperlink ref="Q400" r:id="rId387" display="http://www.christies.com/LotFinder/lot_details.aspx?intObjectID=6561875" xr:uid="{9D334269-DED9-4589-A722-2204F922A2DD}"/>
    <hyperlink ref="Q401" r:id="rId388" display="http://www.christies.com/LotFinder/lot_details.aspx?intObjectID=6561876" xr:uid="{F6916F2E-ED24-43B5-9BED-27F1798BB6C9}"/>
    <hyperlink ref="Q402" r:id="rId389" display="http://www.christies.com/LotFinder/lot_details.aspx?intObjectID=6561877" xr:uid="{EBE4B7E5-FD48-410D-9993-2A07ACDAD0B0}"/>
    <hyperlink ref="Q403" r:id="rId390" display="http://www.christies.com/LotFinder/lot_details.aspx?intObjectID=6561878" xr:uid="{80A1804C-DBC7-4BB1-A579-0767BEE45E34}"/>
    <hyperlink ref="Q404" r:id="rId391" display="http://www.christies.com/LotFinder/lot_details.aspx?intObjectID=6561879" xr:uid="{B5E7B622-6DCE-4E18-B267-563FAC750C08}"/>
    <hyperlink ref="Q405" r:id="rId392" display="http://www.christies.com/LotFinder/lot_details.aspx?intObjectID=6561880" xr:uid="{01FBD00A-7937-41E0-A87E-7417A6B4BFA1}"/>
    <hyperlink ref="Q406" r:id="rId393" display="http://www.christies.com/LotFinder/lot_details.aspx?intObjectID=6561881" xr:uid="{50DCDA5E-C498-4110-8C04-2E60BFCBF225}"/>
    <hyperlink ref="Q407" r:id="rId394" display="http://www.christies.com/LotFinder/lot_details.aspx?intObjectID=6561882" xr:uid="{E68FE021-161B-49F9-BD93-B303EFE602A0}"/>
    <hyperlink ref="Q408" r:id="rId395" display="http://www.christies.com/LotFinder/lot_details.aspx?intObjectID=6561883" xr:uid="{3CD93FE7-5CD8-4696-80EE-44B9D9AA896E}"/>
    <hyperlink ref="Q409" r:id="rId396" display="http://www.christies.com/LotFinder/lot_details.aspx?intObjectID=6561884" xr:uid="{D7C73841-F40B-4329-8E27-E8D7F27189B9}"/>
    <hyperlink ref="Q410" r:id="rId397" display="http://www.christies.com/LotFinder/lot_details.aspx?intObjectID=6561885" xr:uid="{D7FCF078-ECF4-4374-BADF-87DF7F7246FC}"/>
    <hyperlink ref="Q411" r:id="rId398" display="http://www.christies.com/LotFinder/lot_details.aspx?intObjectID=6561886" xr:uid="{6DBF1076-66FD-4B92-BF22-3686B6334202}"/>
    <hyperlink ref="Q412" r:id="rId399" display="http://www.christies.com/LotFinder/lot_details.aspx?intObjectID=6561887" xr:uid="{48ACCBDE-7613-42CF-A090-5A927E698967}"/>
    <hyperlink ref="Q413" r:id="rId400" display="http://www.christies.com/LotFinder/lot_details.aspx?intObjectID=6561888" xr:uid="{48EA7009-7B87-471E-971A-9F78900913CA}"/>
    <hyperlink ref="Q414" r:id="rId401" display="http://www.christies.com/LotFinder/lot_details.aspx?intObjectID=6561889" xr:uid="{CC078CBC-1B05-4327-9286-CC6856C7BEED}"/>
    <hyperlink ref="Q415" r:id="rId402" display="http://www.christies.com/LotFinder/lot_details.aspx?intObjectID=6561890" xr:uid="{421426EF-E37E-42AC-BC98-C7E1212DCECE}"/>
    <hyperlink ref="Q416" r:id="rId403" display="http://www.christies.com/LotFinder/lot_details.aspx?intObjectID=6561891" xr:uid="{F341D99E-97DB-4690-AE02-08004A431B5B}"/>
    <hyperlink ref="Q417" r:id="rId404" display="http://www.christies.com/LotFinder/lot_details.aspx?intObjectID=6561892" xr:uid="{59378F80-ECDE-4DC7-93F1-D4525D4A6A71}"/>
    <hyperlink ref="Q418" r:id="rId405" display="http://www.christies.com/LotFinder/lot_details.aspx?intObjectID=6561893" xr:uid="{BF61A048-2A1B-4C64-80EA-D870098CBFC2}"/>
    <hyperlink ref="Q419" r:id="rId406" display="http://www.christies.com/LotFinder/lot_details.aspx?intObjectID=6561894" xr:uid="{285346E0-3113-4AC0-A9AD-A9F95CF5CD02}"/>
    <hyperlink ref="Q420" r:id="rId407" display="http://www.christies.com/LotFinder/lot_details.aspx?intObjectID=6561895" xr:uid="{4025C17A-2A89-4AE7-BC59-1BC32A9A25EB}"/>
    <hyperlink ref="Q421" r:id="rId408" display="http://www.christies.com/LotFinder/lot_details.aspx?intObjectID=6561896" xr:uid="{7AA15B9F-C16E-4B4E-8F3A-CD173EC9E915}"/>
    <hyperlink ref="Q422" r:id="rId409" display="http://www.christies.com/LotFinder/lot_details.aspx?intObjectID=6561897" xr:uid="{71ED2FBF-39C3-407C-94D4-C4B861933DE8}"/>
    <hyperlink ref="Q423" r:id="rId410" display="http://www.christies.com/LotFinder/lot_details.aspx?intObjectID=6561898" xr:uid="{91D1BB22-73D9-44C4-825C-9D6AB4DBDAE1}"/>
    <hyperlink ref="Q424" r:id="rId411" display="http://www.christies.com/LotFinder/lot_details.aspx?intObjectID=6561899" xr:uid="{A2DEBD62-E7B9-4E09-A92D-C6CC3CAE7221}"/>
    <hyperlink ref="Q425" r:id="rId412" display="http://www.christies.com/LotFinder/lot_details.aspx?intObjectID=6561900" xr:uid="{6E3A2D53-F651-41C8-8FFC-6B1B261CA07C}"/>
    <hyperlink ref="Q426" r:id="rId413" display="http://www.christies.com/LotFinder/lot_details.aspx?intObjectID=6561901" xr:uid="{AD64B2C1-E8AF-4838-8D91-675F8A97E4A0}"/>
    <hyperlink ref="Q427" r:id="rId414" display="http://www.christies.com/LotFinder/lot_details.aspx?intObjectID=6561902" xr:uid="{B97EB16B-8C19-4F28-925F-CA4B041FDA5A}"/>
    <hyperlink ref="Q428" r:id="rId415" display="http://www.christies.com/LotFinder/lot_details.aspx?intObjectID=6561903" xr:uid="{21EBB3E6-B31C-4A2C-B760-5AE33A10FC18}"/>
    <hyperlink ref="Q429" r:id="rId416" display="http://www.christies.com/LotFinder/lot_details.aspx?intObjectID=6561904" xr:uid="{1218D53E-4E6D-4ADB-BBDA-AED8242DF9D9}"/>
    <hyperlink ref="Q430" r:id="rId417" display="http://www.christies.com/LotFinder/lot_details.aspx?intObjectID=6561905" xr:uid="{DA664205-4830-4154-9E6B-1523E3294593}"/>
    <hyperlink ref="Q431" r:id="rId418" display="http://www.christies.com/LotFinder/lot_details.aspx?intObjectID=6561906" xr:uid="{37B1B137-C4BB-461E-BDEF-7FB8F9656717}"/>
    <hyperlink ref="Q432" r:id="rId419" display="http://www.christies.com/LotFinder/lot_details.aspx?intObjectID=6561907" xr:uid="{0EB00BBB-AA6A-4932-B6C8-6FFB827B7F38}"/>
    <hyperlink ref="Q433" r:id="rId420" display="http://www.christies.com/LotFinder/lot_details.aspx?intObjectID=6561908" xr:uid="{B82D7550-6ADF-4D53-8F02-0CA480D906EA}"/>
    <hyperlink ref="Q434" r:id="rId421" display="http://www.christies.com/LotFinder/lot_details.aspx?intObjectID=6561909" xr:uid="{728A3746-19E3-4933-A8BD-F048AA4CE66F}"/>
    <hyperlink ref="Q435" r:id="rId422" display="http://www.christies.com/LotFinder/lot_details.aspx?intObjectID=6561910" xr:uid="{4677BBEC-3385-4B5E-96E7-24F8E6F18695}"/>
    <hyperlink ref="Q436" r:id="rId423" display="http://www.christies.com/LotFinder/lot_details.aspx?intObjectID=6561911" xr:uid="{C2C1B4CB-01AE-4D1A-A99D-CB896D76C3C7}"/>
    <hyperlink ref="Q437" r:id="rId424" display="http://www.christies.com/LotFinder/lot_details.aspx?intObjectID=6561912" xr:uid="{A77F6517-F31F-4343-B284-DA4BEF2924EB}"/>
    <hyperlink ref="Q438" r:id="rId425" display="http://www.christies.com/LotFinder/lot_details.aspx?intObjectID=6561913" xr:uid="{3B29B663-DA5D-48FD-B8A9-8982A9677541}"/>
    <hyperlink ref="Q439" r:id="rId426" display="http://www.christies.com/LotFinder/lot_details.aspx?intObjectID=6561914" xr:uid="{C4DF9291-4B78-4ADB-98BC-46BB882BE7B0}"/>
    <hyperlink ref="Q440" r:id="rId427" display="http://www.christies.com/LotFinder/lot_details.aspx?intObjectID=6561915" xr:uid="{3F47F20F-8805-4612-8E38-34A7030D645B}"/>
    <hyperlink ref="Q441" r:id="rId428" display="http://www.christies.com/LotFinder/lot_details.aspx?intObjectID=6561916" xr:uid="{906A0C93-30E2-4742-A79E-74580192AE60}"/>
    <hyperlink ref="Q442" r:id="rId429" display="http://www.christies.com/LotFinder/lot_details.aspx?intObjectID=6561917" xr:uid="{D3136C60-B1B3-4A58-AC41-0CD3B920FDF4}"/>
    <hyperlink ref="Q443" r:id="rId430" display="http://www.christies.com/LotFinder/lot_details.aspx?intObjectID=6561918" xr:uid="{61E0F0B6-015C-4BFC-8912-8C8CE83A7E97}"/>
    <hyperlink ref="Q444" r:id="rId431" display="http://www.christies.com/LotFinder/lot_details.aspx?intObjectID=6561919" xr:uid="{D3C5907F-9F44-4E7D-8229-7FD63BB0B4CB}"/>
    <hyperlink ref="Q445" r:id="rId432" display="http://www.christies.com/LotFinder/lot_details.aspx?intObjectID=6561920" xr:uid="{EE0969E2-4726-42B2-86D2-95D96662B6EE}"/>
    <hyperlink ref="Q446" r:id="rId433" display="http://www.christies.com/LotFinder/lot_details.aspx?intObjectID=6561922" xr:uid="{C3F16CC9-4213-467D-A97E-B4ABBD2F7B3A}"/>
    <hyperlink ref="Q447" r:id="rId434" display="http://www.christies.com/LotFinder/lot_details.aspx?intObjectID=6561923" xr:uid="{5659DBEC-A162-426C-B4CC-7240F942C753}"/>
    <hyperlink ref="Q448" r:id="rId435" display="http://www.christies.com/LotFinder/lot_details.aspx?intObjectID=6561924" xr:uid="{4E6B956A-7B13-4735-956B-52E96BD0D456}"/>
    <hyperlink ref="Q449" r:id="rId436" display="http://www.christies.com/LotFinder/lot_details.aspx?intObjectID=6561925" xr:uid="{A16FF1A3-D8F4-438F-99AD-D99EAE135D16}"/>
    <hyperlink ref="Q450" r:id="rId437" display="http://www.christies.com/LotFinder/lot_details.aspx?intObjectID=6561926" xr:uid="{472E46D5-6D4B-42B2-9F3F-BFCD976C1C4A}"/>
    <hyperlink ref="Q451" r:id="rId438" display="http://www.christies.com/LotFinder/lot_details.aspx?intObjectID=6561927" xr:uid="{F0763906-A882-4B3B-81C7-94EE1C1D468C}"/>
    <hyperlink ref="Q452" r:id="rId439" display="http://www.christies.com/LotFinder/lot_details.aspx?intObjectID=6561928" xr:uid="{E1DD8C42-6AAF-4654-ABCB-474DBF01E845}"/>
    <hyperlink ref="Q453" r:id="rId440" display="http://www.christies.com/LotFinder/lot_details.aspx?intObjectID=6561929" xr:uid="{E00182BE-2E6C-4EF2-91ED-3A8CB47A1171}"/>
    <hyperlink ref="Q454" r:id="rId441" display="http://www.christies.com/LotFinder/lot_details.aspx?intObjectID=6561930" xr:uid="{C25F9A06-D147-434F-8B7D-3833B8DFE8A1}"/>
    <hyperlink ref="Q455" r:id="rId442" display="http://www.christies.com/LotFinder/lot_details.aspx?intObjectID=6561931" xr:uid="{AE16D945-41FC-4049-B794-6BC058642767}"/>
    <hyperlink ref="Q456" r:id="rId443" display="http://www.christies.com/LotFinder/lot_details.aspx?intObjectID=6561932" xr:uid="{715ADF87-2580-4A2F-B543-FB152EE2EBB4}"/>
    <hyperlink ref="Q457" r:id="rId444" display="http://www.christies.com/LotFinder/lot_details.aspx?intObjectID=6561933" xr:uid="{CA7A327E-5880-4818-A8CA-DE9C3FBE4AEB}"/>
    <hyperlink ref="Q458" r:id="rId445" display="http://www.christies.com/LotFinder/lot_details.aspx?intObjectID=6561934" xr:uid="{49B9DD12-6144-4873-95BE-907242AFEC3E}"/>
    <hyperlink ref="Q459" r:id="rId446" display="http://www.christies.com/LotFinder/lot_details.aspx?intObjectID=6561935" xr:uid="{F5BAECF0-1150-487F-9E0A-D76A90E9A609}"/>
    <hyperlink ref="Q460" r:id="rId447" display="http://www.christies.com/LotFinder/lot_details.aspx?intObjectID=6561936" xr:uid="{E8691C94-7EC4-4580-B5FE-70237211DD1D}"/>
    <hyperlink ref="Q461" r:id="rId448" display="http://www.christies.com/LotFinder/lot_details.aspx?intObjectID=6561937" xr:uid="{0D0176DD-D8B6-42B0-B5F3-AD8F851605C6}"/>
    <hyperlink ref="Q462" r:id="rId449" display="http://www.christies.com/LotFinder/lot_details.aspx?intObjectID=6561938" xr:uid="{5C917AB8-F75D-451E-AE9B-B1E7CB739113}"/>
    <hyperlink ref="Q463" r:id="rId450" display="http://www.christies.com/LotFinder/lot_details.aspx?intObjectID=6561939" xr:uid="{BD0B8B09-D7E5-4991-B765-024D93DEF107}"/>
    <hyperlink ref="Q464" r:id="rId451" display="http://www.christies.com/LotFinder/lot_details.aspx?intObjectID=6561940" xr:uid="{AFF013B3-D4C4-4AB6-8774-A85B028E2722}"/>
    <hyperlink ref="Q465" r:id="rId452" display="http://www.christies.com/LotFinder/lot_details.aspx?intObjectID=6561941" xr:uid="{86061865-4D7D-4539-B9B8-9C53A5C4779E}"/>
    <hyperlink ref="Q466" r:id="rId453" display="http://www.christies.com/LotFinder/lot_details.aspx?intObjectID=6561942" xr:uid="{0F6AF114-2A3B-4435-9A66-2ADBA8CFD623}"/>
    <hyperlink ref="Q467" r:id="rId454" display="http://www.christies.com/LotFinder/lot_details.aspx?intObjectID=6561943" xr:uid="{E402ABA1-3A6A-434C-905E-9BC50575B1A7}"/>
    <hyperlink ref="Q468" r:id="rId455" display="http://www.christies.com/LotFinder/lot_details.aspx?intObjectID=6561944" xr:uid="{D6BA564F-C891-4D8D-9367-E0A01DC534D8}"/>
    <hyperlink ref="Q469" r:id="rId456" display="http://www.christies.com/LotFinder/lot_details.aspx?intObjectID=6561945" xr:uid="{7DA8AA41-D4E9-4F4E-8844-654FD1D1BAA1}"/>
    <hyperlink ref="Q470" r:id="rId457" display="http://www.christies.com/LotFinder/lot_details.aspx?intObjectID=6561946" xr:uid="{495AF66B-ADBC-48CE-A2D6-13963ACFB567}"/>
    <hyperlink ref="Q471" r:id="rId458" display="http://www.christies.com/LotFinder/lot_details.aspx?intObjectID=6561947" xr:uid="{13770767-532A-4AA1-AAA5-113FC9E37CBE}"/>
    <hyperlink ref="Q472" r:id="rId459" display="http://www.christies.com/LotFinder/lot_details.aspx?intObjectID=6561948" xr:uid="{069B08F9-CD8C-4F00-93EF-BEB927FB7A96}"/>
    <hyperlink ref="Q473" r:id="rId460" display="http://www.christies.com/LotFinder/lot_details.aspx?intObjectID=6561949" xr:uid="{A5AA496D-9E7A-4AF4-B942-C3F3ED6C4357}"/>
    <hyperlink ref="Q474" r:id="rId461" display="http://www.christies.com/LotFinder/lot_details.aspx?intObjectID=6561950" xr:uid="{5B98ABE7-98B8-4456-81FE-2B04E3535E25}"/>
    <hyperlink ref="Q475" r:id="rId462" display="http://www.christies.com/LotFinder/lot_details.aspx?intObjectID=6561951" xr:uid="{75B315ED-AA03-4C64-BA81-F47C6177A62B}"/>
    <hyperlink ref="Q476" r:id="rId463" display="http://www.christies.com/LotFinder/lot_details.aspx?intObjectID=6561952" xr:uid="{AF62501F-C3A2-439E-9DD4-E8DCB9A81D7B}"/>
    <hyperlink ref="Q477" r:id="rId464" display="http://www.christies.com/LotFinder/lot_details.aspx?intObjectID=6561953" xr:uid="{0A31C877-C21A-4107-BAE8-ECB28377C78F}"/>
    <hyperlink ref="Q478" r:id="rId465" display="http://www.christies.com/LotFinder/lot_details.aspx?intObjectID=6561954" xr:uid="{294BDDCF-09FC-4488-A56D-8AF7F457BA35}"/>
    <hyperlink ref="Q479" r:id="rId466" display="http://www.christies.com/LotFinder/lot_details.aspx?intObjectID=6561955" xr:uid="{FC001994-51E1-4ABC-BD2D-C1C142654670}"/>
    <hyperlink ref="Q480" r:id="rId467" display="http://www.christies.com/LotFinder/lot_details.aspx?intObjectID=6561956" xr:uid="{9B6F2738-CE2B-4FF1-8795-B4E686406508}"/>
    <hyperlink ref="Q481" r:id="rId468" display="http://www.christies.com/LotFinder/lot_details.aspx?intObjectID=6561957" xr:uid="{A45BDC0A-A202-4475-BF2F-B737E71CD7E5}"/>
    <hyperlink ref="Q482" r:id="rId469" display="http://www.christies.com/LotFinder/lot_details.aspx?intObjectID=6561958" xr:uid="{864AA557-1F2B-4749-8722-4391055F470A}"/>
    <hyperlink ref="Q483" r:id="rId470" display="http://www.christies.com/LotFinder/lot_details.aspx?intObjectID=6561959" xr:uid="{6898120F-5C34-4AA3-A183-C7BAF2613E1B}"/>
    <hyperlink ref="Q484" r:id="rId471" display="http://www.christies.com/LotFinder/lot_details.aspx?intObjectID=6561960" xr:uid="{D266E055-880C-4616-96AA-8D325AD0706E}"/>
    <hyperlink ref="Q485" r:id="rId472" display="http://www.christies.com/LotFinder/lot_details.aspx?intObjectID=6561961" xr:uid="{5FB8895C-667F-4E1A-8042-86C1721DEBAD}"/>
    <hyperlink ref="Q486" r:id="rId473" display="http://www.christies.com/LotFinder/lot_details.aspx?intObjectID=6561962" xr:uid="{4BFBC8F5-B523-48A9-9258-750E27668DE2}"/>
    <hyperlink ref="Q487" r:id="rId474" display="http://www.christies.com/LotFinder/lot_details.aspx?intObjectID=6561963" xr:uid="{B08DAEAE-EFD0-47E8-9C65-493EF1BCE873}"/>
    <hyperlink ref="Q488" r:id="rId475" display="http://www.christies.com/LotFinder/lot_details.aspx?intObjectID=6561964" xr:uid="{E1986A6D-788E-4C25-BB04-53173A1E3F37}"/>
    <hyperlink ref="Q489" r:id="rId476" display="http://www.christies.com/LotFinder/lot_details.aspx?intObjectID=6561965" xr:uid="{F4BD95DA-8247-4F6D-8658-5A8FA6E51A6F}"/>
    <hyperlink ref="Q490" r:id="rId477" display="http://www.christies.com/LotFinder/lot_details.aspx?intObjectID=6561966" xr:uid="{B9A01B6D-B513-46EF-8487-1E04D6F25C29}"/>
    <hyperlink ref="Q491" r:id="rId478" display="http://www.christies.com/LotFinder/lot_details.aspx?intObjectID=6561967" xr:uid="{073E0E6D-FBC9-4944-AD71-0F028B20917A}"/>
    <hyperlink ref="Q492" r:id="rId479" display="http://www.christies.com/LotFinder/lot_details.aspx?intObjectID=6561968" xr:uid="{8E5A15D1-616B-4436-A606-5B2A2E0E0ED0}"/>
    <hyperlink ref="Q493" r:id="rId480" display="http://www.christies.com/LotFinder/lot_details.aspx?intObjectID=6561969" xr:uid="{0251A8A1-A809-4773-8D43-12B129BFD4CD}"/>
    <hyperlink ref="Q494" r:id="rId481" display="http://www.christies.com/LotFinder/lot_details.aspx?intObjectID=6561970" xr:uid="{DF4FD09D-2AFF-4049-8010-6908C167CBDF}"/>
    <hyperlink ref="Q495" r:id="rId482" display="http://www.christies.com/LotFinder/lot_details.aspx?intObjectID=6561971" xr:uid="{DB2F2733-99AD-4C60-A9C3-A9D336F55D6A}"/>
    <hyperlink ref="Q496" r:id="rId483" display="http://www.christies.com/LotFinder/lot_details.aspx?intObjectID=6561972" xr:uid="{BD0B9727-4935-4E8B-9910-622C7BC35F33}"/>
    <hyperlink ref="Q497" r:id="rId484" display="http://www.christies.com/LotFinder/lot_details.aspx?intObjectID=6561973" xr:uid="{A7C2E20F-4A2B-4AA9-A96C-E1A19F5050A5}"/>
    <hyperlink ref="Q498" r:id="rId485" display="http://www.christies.com/LotFinder/lot_details.aspx?intObjectID=6561974" xr:uid="{95817827-3003-4C93-8622-4E4DDD62C837}"/>
    <hyperlink ref="Q499" r:id="rId486" display="http://www.christies.com/LotFinder/lot_details.aspx?intObjectID=6561975" xr:uid="{BCAC6EB6-D5B5-4AA0-99C9-6D34154C6B52}"/>
    <hyperlink ref="Q500" r:id="rId487" display="http://www.christies.com/LotFinder/lot_details.aspx?intObjectID=6561976" xr:uid="{579EA7EE-E01B-4ACA-9821-0F30EBC3D2FA}"/>
    <hyperlink ref="Q501" r:id="rId488" display="http://www.christies.com/LotFinder/lot_details.aspx?intObjectID=6561977" xr:uid="{96E417DB-6D50-422A-8179-D6557A22B793}"/>
    <hyperlink ref="Q502" r:id="rId489" display="http://www.christies.com/LotFinder/lot_details.aspx?intObjectID=6561978" xr:uid="{0AEE3817-992E-4ECA-A277-21A234035FFD}"/>
    <hyperlink ref="Q503" r:id="rId490" display="http://www.christies.com/LotFinder/lot_details.aspx?intObjectID=6561979" xr:uid="{FC6CFA64-585C-4B48-B49F-D2002AE37DB0}"/>
    <hyperlink ref="Q504" r:id="rId491" display="http://www.christies.com/LotFinder/lot_details.aspx?intObjectID=6561980" xr:uid="{5D0F9449-4534-4317-8B48-2970C426E84E}"/>
    <hyperlink ref="Q505" r:id="rId492" display="http://www.christies.com/LotFinder/lot_details.aspx?intObjectID=6561981" xr:uid="{EBA036B5-7E05-4E94-A153-94169DC64113}"/>
    <hyperlink ref="Q506" r:id="rId493" display="http://www.christies.com/LotFinder/lot_details.aspx?intObjectID=6561982" xr:uid="{93328A7F-10E7-4777-9C05-DB42BEB05D28}"/>
    <hyperlink ref="Q507" r:id="rId494" display="http://www.christies.com/LotFinder/lot_details.aspx?intObjectID=6561983" xr:uid="{2A7B6A94-65E1-48A4-B682-8F341E8D8212}"/>
    <hyperlink ref="Q508" r:id="rId495" display="http://www.christies.com/LotFinder/lot_details.aspx?intObjectID=6561984" xr:uid="{DF1A7A7A-054B-4E4E-806E-6E101ED27098}"/>
    <hyperlink ref="Q509" r:id="rId496" display="http://www.christies.com/LotFinder/lot_details.aspx?intObjectID=6561985" xr:uid="{6660169D-BC51-44BB-9D53-3F3DC9735D9E}"/>
    <hyperlink ref="Q510" r:id="rId497" display="http://www.christies.com/LotFinder/lot_details.aspx?intObjectID=6561986" xr:uid="{6A0D1734-37EB-4B9A-B476-E1F10B4DF6D2}"/>
    <hyperlink ref="Q511" r:id="rId498" display="http://www.christies.com/LotFinder/lot_details.aspx?intObjectID=6561987" xr:uid="{1035983A-5F9F-4473-944B-794EE433BBE2}"/>
    <hyperlink ref="Q512" r:id="rId499" display="http://www.christies.com/LotFinder/lot_details.aspx?intObjectID=6561988" xr:uid="{A23D05CE-D62D-4ECE-9DEA-459CAEC9D867}"/>
    <hyperlink ref="Q513" r:id="rId500" display="http://www.christies.com/LotFinder/lot_details.aspx?intObjectID=6561989" xr:uid="{90ECEE95-E247-4CF8-9D09-F924C5110364}"/>
    <hyperlink ref="Q514" r:id="rId501" display="http://www.christies.com/LotFinder/lot_details.aspx?intObjectID=6561990" xr:uid="{70500165-6E3B-4D69-A1A0-FC5FBB90206F}"/>
    <hyperlink ref="Q515" r:id="rId502" display="http://www.christies.com/LotFinder/lot_details.aspx?intObjectID=6561991" xr:uid="{9FA18E52-0747-4830-BC70-F00B7F544A8C}"/>
    <hyperlink ref="Q516" r:id="rId503" display="http://www.christies.com/LotFinder/lot_details.aspx?intObjectID=6561992" xr:uid="{4EED5AC0-E5AB-45AC-9021-4B25288EC86A}"/>
    <hyperlink ref="Q517" r:id="rId504" display="http://www.christies.com/LotFinder/lot_details.aspx?intObjectID=6561993" xr:uid="{AB2E5DF9-AC26-4960-8D83-E3798001E0DC}"/>
    <hyperlink ref="Q518" r:id="rId505" display="http://www.christies.com/LotFinder/lot_details.aspx?intObjectID=6561994" xr:uid="{596615B2-E8D3-4AE9-9D01-1A1F8F92C3B2}"/>
    <hyperlink ref="Q519" r:id="rId506" display="http://www.christies.com/LotFinder/lot_details.aspx?intObjectID=6561995" xr:uid="{4DBA70E7-08CA-45B9-8D7E-39742804E9A4}"/>
    <hyperlink ref="Q520" r:id="rId507" display="http://www.christies.com/LotFinder/lot_details.aspx?intObjectID=6561996" xr:uid="{9AC7244A-6E91-4268-99DD-7315DE12DB87}"/>
    <hyperlink ref="Q521" r:id="rId508" display="http://www.christies.com/LotFinder/lot_details.aspx?intObjectID=6561997" xr:uid="{6A749560-1867-4230-AA2B-32ACB884A105}"/>
    <hyperlink ref="Q522" r:id="rId509" display="http://www.christies.com/LotFinder/lot_details.aspx?intObjectID=6561998" xr:uid="{094AF318-32CB-4298-B7BD-73C7AC1ECD3A}"/>
    <hyperlink ref="Q523" r:id="rId510" display="http://www.christies.com/LotFinder/lot_details.aspx?intObjectID=6561999" xr:uid="{3A1E14AC-BC3E-421B-A7BF-FACDD393EB24}"/>
    <hyperlink ref="Q524" r:id="rId511" display="http://www.christies.com/LotFinder/lot_details.aspx?intObjectID=6562000" xr:uid="{9CCD7F22-897C-446B-9CBD-890DFC81F086}"/>
    <hyperlink ref="Q525" r:id="rId512" display="http://www.christies.com/LotFinder/lot_details.aspx?intObjectID=6562001" xr:uid="{2C5B20A1-F291-4A5E-9340-9133D42DC1DE}"/>
    <hyperlink ref="Q526" r:id="rId513" display="http://www.christies.com/LotFinder/lot_details.aspx?intObjectID=6562002" xr:uid="{55548B83-574B-443D-9DDE-BDBFBF51096A}"/>
    <hyperlink ref="Q527" r:id="rId514" display="http://www.christies.com/LotFinder/lot_details.aspx?intObjectID=6562003" xr:uid="{CC02FDCD-009E-431B-B02D-090DA790FD4B}"/>
    <hyperlink ref="Q528" r:id="rId515" display="http://www.christies.com/LotFinder/lot_details.aspx?intObjectID=6562004" xr:uid="{DF426190-755C-4023-9799-A74FC7F2B503}"/>
    <hyperlink ref="Q529" r:id="rId516" display="http://www.christies.com/LotFinder/lot_details.aspx?intObjectID=6562005" xr:uid="{0CDE9E01-66ED-45B8-9DBD-67EE6FD8A22B}"/>
    <hyperlink ref="Q530" r:id="rId517" display="http://www.christies.com/LotFinder/lot_details.aspx?intObjectID=6562006" xr:uid="{EFEF564D-BC23-496B-ABD2-E21B9948223D}"/>
    <hyperlink ref="Q531" r:id="rId518" display="http://www.christies.com/LotFinder/lot_details.aspx?intObjectID=6562007" xr:uid="{C52436AF-1F33-437D-B15E-A27BE45812C6}"/>
    <hyperlink ref="Q532" r:id="rId519" display="http://www.christies.com/LotFinder/lot_details.aspx?intObjectID=6562008" xr:uid="{E938C14A-2BA2-4975-ACEC-3FAEC1778885}"/>
    <hyperlink ref="Q533" r:id="rId520" display="http://www.christies.com/LotFinder/lot_details.aspx?intObjectID=6562009" xr:uid="{3E52C396-535F-4B5E-8237-982835BB50D2}"/>
    <hyperlink ref="Q534" r:id="rId521" display="http://www.christies.com/LotFinder/lot_details.aspx?intObjectID=6562010" xr:uid="{73C380CF-EA49-49A5-8FBD-492AB58CDEEC}"/>
    <hyperlink ref="Q535" r:id="rId522" display="http://www.christies.com/LotFinder/lot_details.aspx?intObjectID=6562011" xr:uid="{57046191-ED2B-4520-93EA-2E6999997C51}"/>
    <hyperlink ref="Q536" r:id="rId523" display="http://www.christies.com/LotFinder/lot_details.aspx?intObjectID=6562012" xr:uid="{8329585E-B6DE-4A8C-8D2A-845171EA6E8E}"/>
    <hyperlink ref="Q537" r:id="rId524" display="http://www.christies.com/LotFinder/lot_details.aspx?intObjectID=6562013" xr:uid="{B9911AF3-8409-4A2C-8D1F-13654F708CBB}"/>
    <hyperlink ref="Q538" r:id="rId525" display="http://www.christies.com/LotFinder/lot_details.aspx?intObjectID=6562014" xr:uid="{6230A91F-3999-406E-B993-6E89B5E9B864}"/>
    <hyperlink ref="Q539" r:id="rId526" display="http://www.christies.com/LotFinder/lot_details.aspx?intObjectID=6562015" xr:uid="{C112D840-12E5-4F97-9F1A-A644ABCA61E2}"/>
    <hyperlink ref="Q540" r:id="rId527" display="http://www.christies.com/LotFinder/lot_details.aspx?intObjectID=6562016" xr:uid="{FC65B768-3BB8-4D49-8469-E66232B5D8D8}"/>
    <hyperlink ref="Q541" r:id="rId528" display="http://www.christies.com/LotFinder/lot_details.aspx?intObjectID=6562017" xr:uid="{642F77C8-9D0B-4EBC-9255-F82FF83B8F74}"/>
    <hyperlink ref="Q542" r:id="rId529" display="http://www.christies.com/LotFinder/lot_details.aspx?intObjectID=6562018" xr:uid="{A4BA0F70-4FCA-478C-B60E-50A6291A7DC1}"/>
    <hyperlink ref="Q543" r:id="rId530" display="http://www.christies.com/LotFinder/lot_details.aspx?intObjectID=6562019" xr:uid="{07860023-7BBC-4F8E-9E82-69B6A2B87294}"/>
    <hyperlink ref="Q544" r:id="rId531" display="http://www.christies.com/LotFinder/lot_details.aspx?intObjectID=6562020" xr:uid="{EC60FFE4-F7BC-4252-AC14-8E68AA93FC7C}"/>
    <hyperlink ref="Q545" r:id="rId532" display="http://www.christies.com/LotFinder/lot_details.aspx?intObjectID=6562021" xr:uid="{21C00EE5-7B23-4FF3-8464-629C194AAB76}"/>
    <hyperlink ref="Q546" r:id="rId533" display="http://www.christies.com/LotFinder/lot_details.aspx?intObjectID=6562022" xr:uid="{3850041E-523C-4371-BDC6-AB93C7F29E7A}"/>
    <hyperlink ref="Q547" r:id="rId534" display="http://www.christies.com/LotFinder/lot_details.aspx?intObjectID=6562023" xr:uid="{95D6F4A6-645B-4172-9013-A7A894EEADE2}"/>
    <hyperlink ref="Q548" r:id="rId535" display="http://www.christies.com/LotFinder/lot_details.aspx?intObjectID=6562024" xr:uid="{F29655D6-9C6D-4372-AFD9-98028DE15B8E}"/>
    <hyperlink ref="Q549" r:id="rId536" display="http://www.christies.com/LotFinder/lot_details.aspx?intObjectID=6562025" xr:uid="{25213CFD-8FD4-4DF6-9813-421D206F02FF}"/>
    <hyperlink ref="Q550" r:id="rId537" display="http://www.christies.com/LotFinder/lot_details.aspx?intObjectID=6562026" xr:uid="{80E2F2FA-ADE9-43BE-9B69-3ABBF33A4EE3}"/>
    <hyperlink ref="Q551" r:id="rId538" display="http://www.christies.com/LotFinder/lot_details.aspx?intObjectID=6562027" xr:uid="{C7A1F198-E6C9-45F5-9045-E495330E2128}"/>
    <hyperlink ref="Q552" r:id="rId539" display="http://www.christies.com/LotFinder/lot_details.aspx?intObjectID=6562028" xr:uid="{21B7BDB5-9C26-4964-A393-C90CF0987931}"/>
    <hyperlink ref="Q553" r:id="rId540" display="http://www.christies.com/LotFinder/lot_details.aspx?intObjectID=6562029" xr:uid="{6EE29924-8B97-424E-88A3-021B40791E8D}"/>
    <hyperlink ref="Q554" r:id="rId541" display="http://www.christies.com/LotFinder/lot_details.aspx?intObjectID=6562030" xr:uid="{BF207A3D-828B-4098-B34D-A46046527788}"/>
    <hyperlink ref="Q555" r:id="rId542" display="http://www.christies.com/LotFinder/lot_details.aspx?intObjectID=6562031" xr:uid="{62286B8C-D33B-4D6A-98FA-4F73656018B7}"/>
    <hyperlink ref="Q556" r:id="rId543" display="http://www.christies.com/LotFinder/lot_details.aspx?intObjectID=6562032" xr:uid="{B9A107A8-EBBA-4FF3-A25A-ADC9B1BED52E}"/>
    <hyperlink ref="Q557" r:id="rId544" display="http://www.christies.com/LotFinder/lot_details.aspx?intObjectID=6562033" xr:uid="{2C0CB004-417D-4279-BE6A-2EBA99F1950B}"/>
    <hyperlink ref="Q558" r:id="rId545" display="http://www.christies.com/LotFinder/lot_details.aspx?intObjectID=6562034" xr:uid="{BF1C9BBE-EA15-404A-8E54-C9D3C3F302EC}"/>
    <hyperlink ref="Q559" r:id="rId546" display="http://www.christies.com/LotFinder/lot_details.aspx?intObjectID=6562035" xr:uid="{11072C96-F967-4322-B822-85D45F8AD2F9}"/>
    <hyperlink ref="Q560" r:id="rId547" display="http://www.christies.com/LotFinder/lot_details.aspx?intObjectID=6562036" xr:uid="{4568330F-E55B-4A1F-AAAE-E3EF968E3458}"/>
    <hyperlink ref="Q561" r:id="rId548" display="http://www.christies.com/LotFinder/lot_details.aspx?intObjectID=6562037" xr:uid="{1DCE0306-44BC-40F4-BB0D-EB4F22515663}"/>
    <hyperlink ref="Q562" r:id="rId549" display="http://www.christies.com/LotFinder/lot_details.aspx?intObjectID=6562038" xr:uid="{DAEB615A-DB69-4B4C-9E69-6EE96CA91D6C}"/>
    <hyperlink ref="Q563" r:id="rId550" display="http://www.christies.com/LotFinder/lot_details.aspx?intObjectID=6562039" xr:uid="{11BEB386-441D-4D45-A1D6-D9C09EDFF44C}"/>
    <hyperlink ref="Q564" r:id="rId551" display="http://www.christies.com/LotFinder/lot_details.aspx?intObjectID=6562040" xr:uid="{9BB5E0F0-27B0-4109-A05F-6AC312C8F1D3}"/>
    <hyperlink ref="Q565" r:id="rId552" display="http://www.christies.com/LotFinder/lot_details.aspx?intObjectID=6562041" xr:uid="{F4D134A6-5157-4682-955D-78CF768DC5BE}"/>
    <hyperlink ref="Q566" r:id="rId553" display="http://www.christies.com/LotFinder/lot_details.aspx?intObjectID=6562042" xr:uid="{D0CB7FE4-45E2-4D53-81E9-E5FC0A656D6A}"/>
    <hyperlink ref="Q567" r:id="rId554" display="http://www.christies.com/LotFinder/lot_details.aspx?intObjectID=6562043" xr:uid="{EC880A8F-DD14-4B6D-9B32-FE468F0B837E}"/>
    <hyperlink ref="Q568" r:id="rId555" display="http://www.christies.com/LotFinder/lot_details.aspx?intObjectID=6562044" xr:uid="{48AD19A1-7AC8-498F-BF62-370F21AA1B24}"/>
    <hyperlink ref="Q569" r:id="rId556" display="http://www.christies.com/LotFinder/lot_details.aspx?intObjectID=6562045" xr:uid="{67690061-68CC-45C5-AABB-F9B142D0CA3E}"/>
    <hyperlink ref="Q570" r:id="rId557" display="http://www.christies.com/LotFinder/lot_details.aspx?intObjectID=6562046" xr:uid="{A427C66F-5459-4B00-95AC-1CFEECBD2C81}"/>
    <hyperlink ref="Q571" r:id="rId558" display="http://www.christies.com/LotFinder/lot_details.aspx?intObjectID=6562047" xr:uid="{D65A51D1-3854-4B68-BB9F-710F1F176911}"/>
    <hyperlink ref="Q572" r:id="rId559" display="http://www.christies.com/LotFinder/lot_details.aspx?intObjectID=6562048" xr:uid="{D6F5FA9C-45E4-4FCD-9493-E2457163CC69}"/>
    <hyperlink ref="Q573" r:id="rId560" display="http://www.christies.com/LotFinder/lot_details.aspx?intObjectID=6562049" xr:uid="{9821AF03-6FC1-4622-84DB-21F26234D629}"/>
    <hyperlink ref="Q574" r:id="rId561" display="http://www.christies.com/LotFinder/lot_details.aspx?intObjectID=6562050" xr:uid="{7F9706BE-58B1-4629-B74B-AC15AD261812}"/>
    <hyperlink ref="Q575" r:id="rId562" display="http://www.christies.com/LotFinder/lot_details.aspx?intObjectID=6562051" xr:uid="{826E442B-E856-4B02-B7D4-2191A0F27BDC}"/>
    <hyperlink ref="Q576" r:id="rId563" display="http://www.christies.com/LotFinder/lot_details.aspx?intObjectID=6562052" xr:uid="{8622743B-14D9-4790-A4D3-7DB5BD85C694}"/>
    <hyperlink ref="Q577" r:id="rId564" display="http://www.christies.com/LotFinder/lot_details.aspx?intObjectID=6562053" xr:uid="{145D2633-30E1-430A-BFB5-2AC44A2F51B8}"/>
    <hyperlink ref="Q578" r:id="rId565" display="http://www.christies.com/LotFinder/lot_details.aspx?intObjectID=6562054" xr:uid="{83C04995-2E57-427F-A662-30C6AA3EEB9C}"/>
    <hyperlink ref="Q579" r:id="rId566" display="http://www.christies.com/LotFinder/lot_details.aspx?intObjectID=6562055" xr:uid="{0E38B8FE-0E00-4D4A-B03E-17533BB9BB78}"/>
    <hyperlink ref="Q580" r:id="rId567" display="http://www.christies.com/LotFinder/lot_details.aspx?intObjectID=6562056" xr:uid="{705A537C-061A-4730-8CE0-204399B43264}"/>
    <hyperlink ref="Q581" r:id="rId568" display="http://www.christies.com/LotFinder/lot_details.aspx?intObjectID=6562057" xr:uid="{0E129341-5006-4CA1-8C95-66EDC5BAEC71}"/>
    <hyperlink ref="Q582" r:id="rId569" display="http://www.christies.com/LotFinder/lot_details.aspx?intObjectID=6562058" xr:uid="{B9180008-9349-47CC-A09C-9CB7E659FD48}"/>
    <hyperlink ref="Q583" r:id="rId570" display="http://www.christies.com/LotFinder/lot_details.aspx?intObjectID=6562059" xr:uid="{B3316808-D98F-4489-BD81-639FDF60850C}"/>
    <hyperlink ref="Q584" r:id="rId571" display="http://www.christies.com/LotFinder/lot_details.aspx?intObjectID=6562060" xr:uid="{215BA398-5E00-4AE3-87F0-F9F2B51573E2}"/>
    <hyperlink ref="Q585" r:id="rId572" display="http://www.christies.com/LotFinder/lot_details.aspx?intObjectID=6562061" xr:uid="{8A008337-E88D-446F-9298-DC178BD7EC7E}"/>
    <hyperlink ref="Q586" r:id="rId573" display="http://www.christies.com/LotFinder/lot_details.aspx?intObjectID=6562062" xr:uid="{A5C07559-50F2-4F82-85CD-DA4553EB9858}"/>
    <hyperlink ref="Q587" r:id="rId574" display="http://www.christies.com/LotFinder/lot_details.aspx?intObjectID=6562063" xr:uid="{332340DB-3A71-46B5-83CD-DC6CC3788BB8}"/>
    <hyperlink ref="Q588" r:id="rId575" display="http://www.christies.com/LotFinder/lot_details.aspx?intObjectID=6562064" xr:uid="{C5B0F30E-E2AD-4880-A0C9-BFC7A7693BD0}"/>
    <hyperlink ref="Q589" r:id="rId576" display="http://www.christies.com/LotFinder/lot_details.aspx?intObjectID=6562065" xr:uid="{0AA95106-9D38-4E17-BD33-6E2C74B57493}"/>
    <hyperlink ref="Q590" r:id="rId577" display="http://www.christies.com/LotFinder/lot_details.aspx?intObjectID=6562066" xr:uid="{A92D8223-0E8B-4184-ACE3-A936B7E78E5B}"/>
    <hyperlink ref="Q591" r:id="rId578" display="http://www.christies.com/LotFinder/lot_details.aspx?intObjectID=6562067" xr:uid="{90759781-7C74-4556-9905-0F30AAF0B1BF}"/>
    <hyperlink ref="Q592" r:id="rId579" display="http://www.christies.com/LotFinder/lot_details.aspx?intObjectID=6562068" xr:uid="{93BA183F-7A9F-49CB-8FB0-38DB6A385CB1}"/>
    <hyperlink ref="Q593" r:id="rId580" display="http://www.christies.com/LotFinder/lot_details.aspx?intObjectID=6562069" xr:uid="{49AB1968-DF31-429B-8E1D-43413CC0679B}"/>
    <hyperlink ref="Q594" r:id="rId581" display="http://www.christies.com/LotFinder/lot_details.aspx?intObjectID=6562070" xr:uid="{FA388779-6118-43F0-8DF8-919F5C9C2A41}"/>
    <hyperlink ref="Q595" r:id="rId582" display="http://www.christies.com/LotFinder/lot_details.aspx?intObjectID=6562071" xr:uid="{E92C5863-8332-4DF0-80C6-9517C32934A9}"/>
    <hyperlink ref="Q596" r:id="rId583" display="http://www.christies.com/LotFinder/lot_details.aspx?intObjectID=6562072" xr:uid="{E8AEBB20-2803-42D1-A967-08E563ADAFD4}"/>
    <hyperlink ref="Q597" r:id="rId584" display="http://www.christies.com/LotFinder/lot_details.aspx?intObjectID=6562073" xr:uid="{3CABDB51-F51C-46C0-A639-47CC6CEE8990}"/>
    <hyperlink ref="Q598" r:id="rId585" display="http://www.christies.com/LotFinder/lot_details.aspx?intObjectID=6562074" xr:uid="{D127CBA2-0280-425D-A65D-C65AA1621625}"/>
    <hyperlink ref="Q599" r:id="rId586" display="http://www.christies.com/LotFinder/lot_details.aspx?intObjectID=6562075" xr:uid="{3DD8F86A-2046-4922-B680-E7671263F80A}"/>
    <hyperlink ref="Q600" r:id="rId587" display="http://www.christies.com/LotFinder/lot_details.aspx?intObjectID=6562076" xr:uid="{0B4499F2-1118-47BC-BCB3-453E732E507B}"/>
    <hyperlink ref="Q601" r:id="rId588" display="http://www.christies.com/LotFinder/lot_details.aspx?intObjectID=6562077" xr:uid="{7959CA74-6D0D-4BAD-B6F5-41BD4B3FD037}"/>
    <hyperlink ref="Q602" r:id="rId589" display="http://www.christies.com/LotFinder/lot_details.aspx?intObjectID=6562078" xr:uid="{989431ED-FD27-420E-848D-C3C93389B8D0}"/>
    <hyperlink ref="Q603" r:id="rId590" display="http://www.christies.com/LotFinder/lot_details.aspx?intObjectID=6562079" xr:uid="{84642B4A-A208-496E-97C4-B6A7B65CB44A}"/>
    <hyperlink ref="Q604" r:id="rId591" display="http://www.christies.com/LotFinder/lot_details.aspx?intObjectID=6562080" xr:uid="{9711B607-6096-4BA9-BFEC-5A78D7C16F51}"/>
    <hyperlink ref="Q605" r:id="rId592" display="http://www.christies.com/LotFinder/lot_details.aspx?intObjectID=6562081" xr:uid="{BE31065C-1F64-440E-AE16-F6C59C7FCE28}"/>
    <hyperlink ref="Q606" r:id="rId593" display="http://www.christies.com/LotFinder/lot_details.aspx?intObjectID=6562082" xr:uid="{BBB02971-45D6-4FC5-8597-8726839EDDDB}"/>
    <hyperlink ref="Q607" r:id="rId594" display="http://www.christies.com/LotFinder/lot_details.aspx?intObjectID=6562083" xr:uid="{302E98C5-23B7-473A-B413-ADF1C6206EC2}"/>
    <hyperlink ref="Q608" r:id="rId595" display="http://www.christies.com/LotFinder/lot_details.aspx?intObjectID=6562084" xr:uid="{5D297CAF-5F12-4228-AFC3-F9E9CE1F0BF0}"/>
    <hyperlink ref="Q609" r:id="rId596" display="http://www.christies.com/LotFinder/lot_details.aspx?intObjectID=6562085" xr:uid="{8BD86A01-5877-42A3-9A12-091CAC5054AF}"/>
    <hyperlink ref="Q610" r:id="rId597" display="http://www.christies.com/LotFinder/lot_details.aspx?intObjectID=6562086" xr:uid="{3CC5830C-EF40-4936-9C71-F4DC6DBC2715}"/>
    <hyperlink ref="Q611" r:id="rId598" display="http://www.christies.com/LotFinder/lot_details.aspx?intObjectID=6562087" xr:uid="{DE29743A-C75C-40AF-9FCC-BC0646182345}"/>
    <hyperlink ref="Q612" r:id="rId599" display="http://www.christies.com/LotFinder/lot_details.aspx?intObjectID=6562088" xr:uid="{D4156D8A-8A4B-4E37-BD95-7A1AD8477E78}"/>
    <hyperlink ref="Q613" r:id="rId600" display="http://www.christies.com/LotFinder/lot_details.aspx?intObjectID=6562089" xr:uid="{0D184AF8-3223-4594-9858-63961DBE37C8}"/>
    <hyperlink ref="Q614" r:id="rId601" display="http://www.christies.com/LotFinder/lot_details.aspx?intObjectID=6562090" xr:uid="{FEDC99EB-0636-4A06-84B0-F4F45ABAD4C1}"/>
    <hyperlink ref="Q615" r:id="rId602" display="http://www.christies.com/LotFinder/lot_details.aspx?intObjectID=6562091" xr:uid="{8F583F2C-655C-4A08-93DE-29D8E44D4C01}"/>
    <hyperlink ref="Q616" r:id="rId603" display="http://www.christies.com/LotFinder/lot_details.aspx?intObjectID=6562092" xr:uid="{59BBC05B-0E7A-4DD8-8C61-1FFA400DA53B}"/>
    <hyperlink ref="Q617" r:id="rId604" display="http://www.christies.com/LotFinder/lot_details.aspx?intObjectID=6562093" xr:uid="{E85B08B0-E047-4242-BD77-F465E356A793}"/>
    <hyperlink ref="Q618" r:id="rId605" display="http://www.christies.com/LotFinder/lot_details.aspx?intObjectID=6562094" xr:uid="{4DB0325D-3688-4585-8DB7-03E4E48F3E60}"/>
    <hyperlink ref="Q619" r:id="rId606" display="http://www.christies.com/LotFinder/lot_details.aspx?intObjectID=6562095" xr:uid="{86C3CC3F-2481-4CF9-A043-79C6C221AD04}"/>
    <hyperlink ref="Q620" r:id="rId607" display="http://www.christies.com/LotFinder/lot_details.aspx?intObjectID=6562096" xr:uid="{7F9B0DC1-6741-43F6-B593-8AF7B1A98FAF}"/>
    <hyperlink ref="Q621" r:id="rId608" display="http://www.christies.com/LotFinder/lot_details.aspx?intObjectID=6562097" xr:uid="{4578889D-BB74-46D8-8A51-D3A83C1B8736}"/>
    <hyperlink ref="Q622" r:id="rId609" display="http://www.christies.com/LotFinder/lot_details.aspx?intObjectID=6562098" xr:uid="{800CD238-C9EB-47DA-97E6-EA6306EF848E}"/>
    <hyperlink ref="Q623" r:id="rId610" display="http://www.christies.com/LotFinder/lot_details.aspx?intObjectID=6562099" xr:uid="{C3721D19-B04A-4FF3-B13B-2CC67F5DEB2B}"/>
    <hyperlink ref="Q624" r:id="rId611" display="http://www.christies.com/LotFinder/lot_details.aspx?intObjectID=6562100" xr:uid="{FF294345-5414-4DF3-B986-2A1B86DF17BC}"/>
    <hyperlink ref="Q625" r:id="rId612" display="http://www.christies.com/LotFinder/lot_details.aspx?intObjectID=6562101" xr:uid="{9121EC5F-1E96-4C23-A079-F115DBB2D6D8}"/>
    <hyperlink ref="Q626" r:id="rId613" display="http://www.christies.com/LotFinder/lot_details.aspx?intObjectID=6562102" xr:uid="{F62A7F0A-6363-4F83-AA25-EDA2A05AD67A}"/>
    <hyperlink ref="Q627" r:id="rId614" display="http://www.christies.com/LotFinder/lot_details.aspx?intObjectID=6562103" xr:uid="{67752214-5795-494C-A8BF-CBA2C6EE602F}"/>
    <hyperlink ref="Q628" r:id="rId615" display="http://www.christies.com/LotFinder/lot_details.aspx?intObjectID=6562104" xr:uid="{F3ADE857-020D-4CBE-994D-E5B4AF0183F8}"/>
    <hyperlink ref="Q629" r:id="rId616" display="http://www.christies.com/LotFinder/lot_details.aspx?intObjectID=6562105" xr:uid="{FA99EC27-47F9-498F-A77F-5C99B2C54145}"/>
    <hyperlink ref="Q630" r:id="rId617" display="http://www.christies.com/LotFinder/lot_details.aspx?intObjectID=6562106" xr:uid="{82355CBF-A142-4B47-ABA9-18C29285D35B}"/>
    <hyperlink ref="Q631" r:id="rId618" display="http://www.christies.com/LotFinder/lot_details.aspx?intObjectID=6562107" xr:uid="{8A03591D-2A56-45D6-9C48-40F9308A03BD}"/>
    <hyperlink ref="Q632" r:id="rId619" display="http://www.christies.com/LotFinder/lot_details.aspx?intObjectID=6562108" xr:uid="{203EAC10-6DC7-48C7-BEF8-7A83389C6388}"/>
    <hyperlink ref="Q633" r:id="rId620" display="http://www.christies.com/LotFinder/lot_details.aspx?intObjectID=6562109" xr:uid="{B5A6365A-731C-4D53-AE18-EF2C11D832FC}"/>
    <hyperlink ref="Q634" r:id="rId621" display="http://www.christies.com/LotFinder/lot_details.aspx?intObjectID=6562110" xr:uid="{C8A04EFC-426F-4D9F-A5B0-D21ACEDB3B32}"/>
    <hyperlink ref="Q635" r:id="rId622" display="http://www.christies.com/LotFinder/lot_details.aspx?intObjectID=6562111" xr:uid="{B29DBC4D-B515-4F98-9304-7FC723DCAB8C}"/>
    <hyperlink ref="Q636" r:id="rId623" display="http://www.christies.com/LotFinder/lot_details.aspx?intObjectID=6562112" xr:uid="{7D121612-6179-4175-A2D1-377B5251A21D}"/>
    <hyperlink ref="Q637" r:id="rId624" display="http://www.christies.com/LotFinder/lot_details.aspx?intObjectID=6562113" xr:uid="{9849DA4C-2252-49EF-AA41-7F74748D7DA9}"/>
    <hyperlink ref="Q638" r:id="rId625" display="http://www.christies.com/LotFinder/lot_details.aspx?intObjectID=6562114" xr:uid="{747B0860-0AED-49CC-91A8-48A4A9802072}"/>
    <hyperlink ref="Q639" r:id="rId626" display="http://www.christies.com/LotFinder/lot_details.aspx?intObjectID=6562115" xr:uid="{F0CBC83D-1832-42B0-A5D5-D6F69B2BAAC5}"/>
    <hyperlink ref="Q640" r:id="rId627" display="http://www.christies.com/LotFinder/lot_details.aspx?intObjectID=6562116" xr:uid="{B07692A9-DFE0-4CDC-A617-E4D5CD69188A}"/>
    <hyperlink ref="Q641" r:id="rId628" display="http://www.christies.com/LotFinder/lot_details.aspx?intObjectID=6562117" xr:uid="{53AD6A68-DAAE-4974-92F7-3C007781AE10}"/>
    <hyperlink ref="Q642" r:id="rId629" display="http://www.christies.com/LotFinder/lot_details.aspx?intObjectID=6562118" xr:uid="{EA747BB6-5309-4734-AB52-A66F87D55A57}"/>
    <hyperlink ref="Q643" r:id="rId630" display="http://www.christies.com/LotFinder/lot_details.aspx?intObjectID=6562119" xr:uid="{03DDEC4F-E481-46CB-9566-A336D48629E6}"/>
    <hyperlink ref="Q644" r:id="rId631" display="http://www.christies.com/LotFinder/lot_details.aspx?intObjectID=6562122" xr:uid="{9CB3188F-5483-4BBB-8B89-AB6A1ACDF183}"/>
    <hyperlink ref="Q645" r:id="rId632" display="http://www.christies.com/LotFinder/lot_details.aspx?intObjectID=6562123" xr:uid="{781A8EFA-3FE2-47C7-A2A1-C756AD8A72D6}"/>
    <hyperlink ref="Q646" r:id="rId633" display="http://www.christies.com/LotFinder/lot_details.aspx?intObjectID=6562124" xr:uid="{DA1344E1-9A46-4928-AE3B-69EB65E7A6D5}"/>
    <hyperlink ref="Q647" r:id="rId634" display="http://www.christies.com/LotFinder/lot_details.aspx?intObjectID=6562125" xr:uid="{5E125AAC-C4EE-4070-8C6E-82F24485B29D}"/>
    <hyperlink ref="Q648" r:id="rId635" display="http://www.christies.com/LotFinder/lot_details.aspx?intObjectID=6562126" xr:uid="{3F4F2387-9A31-4820-AD4E-17FD7A84C653}"/>
    <hyperlink ref="Q649" r:id="rId636" display="http://www.christies.com/LotFinder/lot_details.aspx?intObjectID=6562127" xr:uid="{73A6D94D-6988-4509-9144-884FF86F761E}"/>
    <hyperlink ref="Q650" r:id="rId637" display="http://www.christies.com/LotFinder/lot_details.aspx?intObjectID=6562128" xr:uid="{B43A74B2-987E-4029-9933-D4C3C18BFB3E}"/>
    <hyperlink ref="Q651" r:id="rId638" display="http://www.christies.com/LotFinder/lot_details.aspx?intObjectID=6562129" xr:uid="{F81273C2-6239-4581-AC40-62FD9E644F8C}"/>
    <hyperlink ref="Q652" r:id="rId639" display="http://www.christies.com/LotFinder/lot_details.aspx?intObjectID=6562130" xr:uid="{DB68C58E-E187-4443-9D1A-BBAFC1172A08}"/>
    <hyperlink ref="Q653" r:id="rId640" display="http://www.christies.com/LotFinder/lot_details.aspx?intObjectID=6562131" xr:uid="{58AC7892-E517-413E-BCDD-1F007C46E4FE}"/>
    <hyperlink ref="Q654" r:id="rId641" display="http://www.christies.com/LotFinder/lot_details.aspx?intObjectID=6562132" xr:uid="{8FB89836-9F03-4A3F-ACA4-887D81847FCD}"/>
    <hyperlink ref="Q655" r:id="rId642" display="http://www.christies.com/LotFinder/lot_details.aspx?intObjectID=6562133" xr:uid="{FB2529D1-1FD3-4A95-9A34-E8B759748CEE}"/>
    <hyperlink ref="Q656" r:id="rId643" display="http://www.christies.com/LotFinder/lot_details.aspx?intObjectID=6562134" xr:uid="{A53442AB-8E0D-4372-9F20-9DCF3C569523}"/>
    <hyperlink ref="Q657" r:id="rId644" display="http://www.christies.com/LotFinder/lot_details.aspx?intObjectID=6562135" xr:uid="{AA9CBA93-D6DE-4B9A-AF8F-4D59B66EAE44}"/>
    <hyperlink ref="Q658" r:id="rId645" display="http://www.christies.com/LotFinder/lot_details.aspx?intObjectID=6562136" xr:uid="{2EE843A6-634B-43DF-ABC1-5ACA1FC9E919}"/>
    <hyperlink ref="Q659" r:id="rId646" display="http://www.christies.com/LotFinder/lot_details.aspx?intObjectID=6562137" xr:uid="{0DBB0A31-4C4C-4D9F-8AF1-F19F080D4D6F}"/>
    <hyperlink ref="Q660" r:id="rId647" display="http://www.christies.com/LotFinder/lot_details.aspx?intObjectID=6562138" xr:uid="{C54BBFAD-D010-45D9-8966-3710D1FA9DCE}"/>
    <hyperlink ref="Q661" r:id="rId648" display="http://www.christies.com/LotFinder/lot_details.aspx?intObjectID=6562139" xr:uid="{0E56E165-619E-45D6-ADB0-E386273A5F57}"/>
    <hyperlink ref="Q662" r:id="rId649" display="http://www.christies.com/LotFinder/lot_details.aspx?intObjectID=6562140" xr:uid="{84346289-85B8-4145-86D5-B600982FDF24}"/>
    <hyperlink ref="Q663" r:id="rId650" display="http://www.christies.com/LotFinder/lot_details.aspx?intObjectID=6562141" xr:uid="{52D1F1EB-6126-4509-ADE9-ECEB1C69DB22}"/>
    <hyperlink ref="Q664" r:id="rId651" display="http://www.christies.com/LotFinder/lot_details.aspx?intObjectID=6562142" xr:uid="{46E6975A-1641-44EA-8288-AF6B489B2EF2}"/>
    <hyperlink ref="Q665" r:id="rId652" display="http://www.christies.com/LotFinder/lot_details.aspx?intObjectID=6562143" xr:uid="{452F1B7B-D80B-45DE-9993-98B264BF193F}"/>
    <hyperlink ref="Q666" r:id="rId653" display="http://www.christies.com/LotFinder/lot_details.aspx?intObjectID=6562144" xr:uid="{24574A31-45F7-4210-BA15-6970B11815E8}"/>
    <hyperlink ref="Q667" r:id="rId654" display="http://www.christies.com/LotFinder/lot_details.aspx?intObjectID=6562145" xr:uid="{1155BB01-1F70-466B-8C80-01CCFEE87615}"/>
    <hyperlink ref="Q668" r:id="rId655" display="http://www.christies.com/LotFinder/lot_details.aspx?intObjectID=6562146" xr:uid="{2613A2DB-27A3-4586-8D1F-BB28FF626DB8}"/>
    <hyperlink ref="Q669" r:id="rId656" display="http://www.christies.com/LotFinder/lot_details.aspx?intObjectID=6562147" xr:uid="{100B1BA4-7FB4-43D5-A1D5-E512B9127100}"/>
    <hyperlink ref="Q670" r:id="rId657" display="http://www.christies.com/LotFinder/lot_details.aspx?intObjectID=6562148" xr:uid="{C7745DB7-097C-4DD9-971A-989E45FE672D}"/>
    <hyperlink ref="Q671" r:id="rId658" display="http://www.christies.com/LotFinder/lot_details.aspx?intObjectID=6562149" xr:uid="{8A2ED960-B3EB-49B2-B478-E484BDF9E492}"/>
    <hyperlink ref="Q672" r:id="rId659" display="http://www.christies.com/LotFinder/lot_details.aspx?intObjectID=6562150" xr:uid="{A44F2ADB-DD66-4E8E-9B11-978792C618C2}"/>
    <hyperlink ref="Q673" r:id="rId660" display="http://www.christies.com/LotFinder/lot_details.aspx?intObjectID=6562151" xr:uid="{C11C6C56-6AA4-44D8-BBF9-470EB30ABEF2}"/>
    <hyperlink ref="Q674" r:id="rId661" display="http://www.christies.com/LotFinder/lot_details.aspx?intObjectID=6562152" xr:uid="{29E673E1-D188-4222-AEEA-55DC7925E1F8}"/>
    <hyperlink ref="Q675" r:id="rId662" display="http://www.christies.com/LotFinder/lot_details.aspx?intObjectID=6562153" xr:uid="{21520D4B-7AE2-4760-9D1B-6493C3E60EC1}"/>
    <hyperlink ref="Q676" r:id="rId663" display="http://www.christies.com/LotFinder/lot_details.aspx?intObjectID=6562154" xr:uid="{041290A9-C5B9-4E5E-B5EA-4F87669796FD}"/>
    <hyperlink ref="Q677" r:id="rId664" display="http://www.christies.com/LotFinder/lot_details.aspx?intObjectID=6562155" xr:uid="{6B558E50-FED0-4819-BE7E-64102B987ABB}"/>
    <hyperlink ref="Q678" r:id="rId665" display="http://www.christies.com/LotFinder/lot_details.aspx?intObjectID=6562156" xr:uid="{D6EB8B2A-603B-44C6-8E4C-DF3BDD023470}"/>
    <hyperlink ref="Q679" r:id="rId666" display="http://www.christies.com/LotFinder/lot_details.aspx?intObjectID=6562157" xr:uid="{79BE7FF5-3C2D-48C4-A384-72B2EAD5CD56}"/>
    <hyperlink ref="Q680" r:id="rId667" display="http://www.christies.com/LotFinder/lot_details.aspx?intObjectID=6562158" xr:uid="{45DB9105-5C56-4EA2-A611-48DD165E9564}"/>
    <hyperlink ref="Q681" r:id="rId668" display="http://www.christies.com/LotFinder/lot_details.aspx?intObjectID=6562159" xr:uid="{D86DA67C-9CCE-4245-B7D8-EF87FD92E270}"/>
    <hyperlink ref="Q682" r:id="rId669" display="http://www.christies.com/LotFinder/lot_details.aspx?intObjectID=6562160" xr:uid="{327DD366-2B65-45D4-9BB6-8D999C39BB4E}"/>
    <hyperlink ref="Q683" r:id="rId670" display="http://www.christies.com/LotFinder/lot_details.aspx?intObjectID=6562161" xr:uid="{A55B3CDB-8D24-4883-A33C-C2C1AFE2505E}"/>
    <hyperlink ref="Q684" r:id="rId671" display="http://www.christies.com/LotFinder/lot_details.aspx?intObjectID=6562162" xr:uid="{E1855CCD-180A-4A05-94A5-F1EA6EEB7547}"/>
    <hyperlink ref="Q685" r:id="rId672" display="http://www.christies.com/LotFinder/lot_details.aspx?intObjectID=6562163" xr:uid="{E724CCB0-FC32-40A7-B4D0-58374659F213}"/>
    <hyperlink ref="Q686" r:id="rId673" display="http://www.christies.com/LotFinder/lot_details.aspx?intObjectID=6562164" xr:uid="{92F6BFFD-A0BE-421A-836E-ED41B18B0BD7}"/>
    <hyperlink ref="Q687" r:id="rId674" display="http://www.christies.com/LotFinder/lot_details.aspx?intObjectID=6562165" xr:uid="{3F6F68CB-F78C-4A38-B1F6-B28D5792FCCF}"/>
    <hyperlink ref="Q688" r:id="rId675" display="http://www.christies.com/LotFinder/lot_details.aspx?intObjectID=6562166" xr:uid="{F68D6E62-F550-467E-BCD4-0735C087122A}"/>
    <hyperlink ref="Q689" r:id="rId676" display="http://www.christies.com/LotFinder/lot_details.aspx?intObjectID=6562167" xr:uid="{A992D228-9B63-41B7-90A6-F5DE4C81F175}"/>
    <hyperlink ref="Q690" r:id="rId677" display="http://www.christies.com/LotFinder/lot_details.aspx?intObjectID=6562168" xr:uid="{DD538AC8-0AE5-4B61-8D53-C9CEDB4531E7}"/>
    <hyperlink ref="Q691" r:id="rId678" display="http://www.christies.com/LotFinder/lot_details.aspx?intObjectID=6562169" xr:uid="{E7A829F8-338F-4765-A116-A63C85F36BBC}"/>
    <hyperlink ref="Q692" r:id="rId679" display="http://www.christies.com/LotFinder/lot_details.aspx?intObjectID=6562170" xr:uid="{D8304F3B-9C7C-414D-B3EB-DA91BBD81B45}"/>
    <hyperlink ref="Q693" r:id="rId680" display="http://www.christies.com/LotFinder/lot_details.aspx?intObjectID=6562171" xr:uid="{CDACB9CC-46D0-46F4-AD10-FD159B91D657}"/>
    <hyperlink ref="Q694" r:id="rId681" display="http://www.christies.com/LotFinder/lot_details.aspx?intObjectID=6562172" xr:uid="{C3EF0F2C-A19A-46E1-BE7D-687114C8218F}"/>
    <hyperlink ref="Q695" r:id="rId682" display="http://www.christies.com/LotFinder/lot_details.aspx?intObjectID=6562173" xr:uid="{E3B18056-0D87-428F-B114-CF909FD5971F}"/>
    <hyperlink ref="Q696" r:id="rId683" display="http://www.christies.com/LotFinder/lot_details.aspx?intObjectID=6562174" xr:uid="{1259735D-C656-4AFC-A5D7-3B8BBF32006A}"/>
    <hyperlink ref="Q697" r:id="rId684" display="http://www.christies.com/LotFinder/lot_details.aspx?intObjectID=6562175" xr:uid="{09EA792B-6280-4971-9CA5-692368686519}"/>
    <hyperlink ref="Q698" r:id="rId685" display="http://www.christies.com/LotFinder/lot_details.aspx?intObjectID=6562176" xr:uid="{0C028C37-C1A7-4284-A79A-C4348DD3BCFB}"/>
    <hyperlink ref="Q699" r:id="rId686" display="http://www.christies.com/LotFinder/lot_details.aspx?intObjectID=6562177" xr:uid="{59CEBD7B-2C35-47A3-A162-BEF09708082D}"/>
    <hyperlink ref="Q700" r:id="rId687" display="http://www.christies.com/LotFinder/lot_details.aspx?intObjectID=6562178" xr:uid="{52B1ACE3-2F52-49C2-AFBA-891C65B9FA6C}"/>
    <hyperlink ref="Q701" r:id="rId688" display="http://www.christies.com/LotFinder/lot_details.aspx?intObjectID=6562179" xr:uid="{ADA34BC2-5F9E-44DA-9FED-CF2FF1028F96}"/>
    <hyperlink ref="Q702" r:id="rId689" display="http://www.christies.com/LotFinder/lot_details.aspx?intObjectID=6562180" xr:uid="{24A99800-43F2-4B68-B74F-BC2169AC82AF}"/>
    <hyperlink ref="Q703" r:id="rId690" display="http://www.christies.com/LotFinder/lot_details.aspx?intObjectID=6562181" xr:uid="{D46C3866-028C-4D9B-A1EB-338431DA1BE6}"/>
    <hyperlink ref="Q704" r:id="rId691" display="http://www.christies.com/LotFinder/lot_details.aspx?intObjectID=6562182" xr:uid="{B48E1DAE-DD9D-4A66-92FB-508F4F6D7160}"/>
    <hyperlink ref="Q705" r:id="rId692" display="http://www.christies.com/LotFinder/lot_details.aspx?intObjectID=6562183" xr:uid="{604A99C5-93AA-4FDB-B639-D16A78CF5C7A}"/>
    <hyperlink ref="Q706" r:id="rId693" display="http://www.christies.com/LotFinder/lot_details.aspx?intObjectID=6562184" xr:uid="{92C9B45D-2B65-4B59-9CC8-288AE96F51C0}"/>
    <hyperlink ref="Q707" r:id="rId694" display="http://www.christies.com/LotFinder/lot_details.aspx?intObjectID=6562185" xr:uid="{10721BCF-A1E1-4E82-99C2-DBB450D083F0}"/>
    <hyperlink ref="Q708" r:id="rId695" display="http://www.christies.com/LotFinder/lot_details.aspx?intObjectID=6562186" xr:uid="{AB2BE481-BBE6-4823-BA8E-9A35164D4ABC}"/>
    <hyperlink ref="Q709" r:id="rId696" display="http://www.christies.com/LotFinder/lot_details.aspx?intObjectID=6562187" xr:uid="{6448768F-D877-4CE5-A81D-0896667F9A7E}"/>
    <hyperlink ref="Q710" r:id="rId697" display="http://www.christies.com/LotFinder/lot_details.aspx?intObjectID=6562188" xr:uid="{ECF78179-C47B-4BFD-BACE-B79E173FEF12}"/>
    <hyperlink ref="Q711" r:id="rId698" display="http://www.christies.com/LotFinder/lot_details.aspx?intObjectID=6562189" xr:uid="{84AA3936-97A2-4415-832F-C14FAA30B1B7}"/>
    <hyperlink ref="Q712" r:id="rId699" display="http://www.christies.com/LotFinder/lot_details.aspx?intObjectID=6562190" xr:uid="{DC054DD0-4DEE-46DC-95B1-7B0AD98F99BE}"/>
    <hyperlink ref="Q713" r:id="rId700" display="http://www.christies.com/LotFinder/lot_details.aspx?intObjectID=6562191" xr:uid="{E1CB1FCC-BC45-4B1B-94CB-DC79E7FDF0D7}"/>
    <hyperlink ref="Q714" r:id="rId701" display="http://www.christies.com/LotFinder/lot_details.aspx?intObjectID=6562192" xr:uid="{0F476FB5-4471-4B50-A77F-943F7142D808}"/>
    <hyperlink ref="Q715" r:id="rId702" display="http://www.christies.com/LotFinder/lot_details.aspx?intObjectID=6562193" xr:uid="{916119A5-0F68-4462-AA66-CAABCB19CA9A}"/>
    <hyperlink ref="Q716" r:id="rId703" display="http://www.christies.com/LotFinder/lot_details.aspx?intObjectID=6562194" xr:uid="{6DEFCC74-3DF2-446A-B8CA-3E7BB2A51543}"/>
    <hyperlink ref="Q717" r:id="rId704" display="http://www.christies.com/LotFinder/lot_details.aspx?intObjectID=6562195" xr:uid="{1DB3AD51-31C0-451C-BA17-74B4F2F621F7}"/>
    <hyperlink ref="Q718" r:id="rId705" display="http://www.christies.com/LotFinder/lot_details.aspx?intObjectID=6562196" xr:uid="{F1A231D7-7BAA-488E-8317-9E796A250CED}"/>
    <hyperlink ref="Q719" r:id="rId706" display="http://www.christies.com/LotFinder/lot_details.aspx?intObjectID=6562197" xr:uid="{BBECADC9-E4D7-4A9A-B89B-BAA06564A71C}"/>
    <hyperlink ref="Q720" r:id="rId707" display="http://www.christies.com/LotFinder/lot_details.aspx?intObjectID=6562198" xr:uid="{79A1BA42-C1B9-46EA-9929-2C8258C592C2}"/>
    <hyperlink ref="Q721" r:id="rId708" display="http://www.christies.com/LotFinder/lot_details.aspx?intObjectID=6562199" xr:uid="{B506AAC2-7765-4F7D-9CA5-88C6C98A8A6D}"/>
    <hyperlink ref="Q722" r:id="rId709" display="http://www.christies.com/LotFinder/lot_details.aspx?intObjectID=6562200" xr:uid="{0ACE0FD5-E188-4883-9A26-75F36027FB11}"/>
    <hyperlink ref="Q723" r:id="rId710" display="http://www.christies.com/LotFinder/lot_details.aspx?intObjectID=6562201" xr:uid="{8703E32E-954C-4978-9AA8-AEDB9318768F}"/>
    <hyperlink ref="Q724" r:id="rId711" display="http://www.christies.com/LotFinder/lot_details.aspx?intObjectID=6562202" xr:uid="{B52D5FED-21BF-46F3-A6FC-8FA3EFA1C0F8}"/>
    <hyperlink ref="Q725" r:id="rId712" display="http://www.christies.com/LotFinder/lot_details.aspx?intObjectID=6562203" xr:uid="{6DC92BA0-7AB1-4BBA-A1F3-EA0AA22B5833}"/>
    <hyperlink ref="Q726" r:id="rId713" display="http://www.christies.com/LotFinder/lot_details.aspx?intObjectID=6562204" xr:uid="{4567A19C-811C-447F-8B86-86235C3E5113}"/>
    <hyperlink ref="Q727" r:id="rId714" display="http://www.christies.com/LotFinder/lot_details.aspx?intObjectID=6562205" xr:uid="{CDD9DA17-D656-4775-ADD7-FD27A9164377}"/>
    <hyperlink ref="Q728" r:id="rId715" display="http://www.christies.com/LotFinder/lot_details.aspx?intObjectID=6562206" xr:uid="{96640074-3350-4479-89B2-F3204D3D94C2}"/>
    <hyperlink ref="Q729" r:id="rId716" display="http://www.christies.com/LotFinder/lot_details.aspx?intObjectID=6562207" xr:uid="{6EAAA64B-D0C1-4470-8121-1C045030B848}"/>
    <hyperlink ref="Q730" r:id="rId717" display="http://www.christies.com/LotFinder/lot_details.aspx?intObjectID=6562208" xr:uid="{02D2C021-90D6-41B8-971E-CDB8230D4B78}"/>
    <hyperlink ref="Q731" r:id="rId718" display="http://www.christies.com/LotFinder/lot_details.aspx?intObjectID=6562209" xr:uid="{11FE9887-F989-47FE-9C2B-019A473F5357}"/>
    <hyperlink ref="Q732" r:id="rId719" display="http://www.christies.com/LotFinder/lot_details.aspx?intObjectID=6562210" xr:uid="{758ABCB0-3FB4-4628-86BB-E0BB0C49C976}"/>
    <hyperlink ref="Q733" r:id="rId720" display="http://www.christies.com/LotFinder/lot_details.aspx?intObjectID=6562211" xr:uid="{952C682C-2649-42C3-BB40-4E31C037DEC9}"/>
    <hyperlink ref="Q734" r:id="rId721" display="http://www.christies.com/LotFinder/lot_details.aspx?intObjectID=6562212" xr:uid="{2548829E-A617-4936-A205-13B6E0850126}"/>
    <hyperlink ref="Q735" r:id="rId722" display="http://www.christies.com/LotFinder/lot_details.aspx?intObjectID=6562213" xr:uid="{CC2744FC-1FB2-420B-81C5-D2C7EC4956BA}"/>
    <hyperlink ref="Q736" r:id="rId723" display="http://www.christies.com/LotFinder/lot_details.aspx?intObjectID=6562214" xr:uid="{ACBD78E3-9E3B-4137-A492-C567C37A84AE}"/>
    <hyperlink ref="Q737" r:id="rId724" display="http://www.christies.com/LotFinder/lot_details.aspx?intObjectID=6562215" xr:uid="{42E109D8-CC15-491D-86B4-5298373DB339}"/>
    <hyperlink ref="Q738" r:id="rId725" display="http://www.christies.com/LotFinder/lot_details.aspx?intObjectID=6562216" xr:uid="{F2E4849B-28CD-44A2-807C-3C7A47802BF7}"/>
    <hyperlink ref="Q739" r:id="rId726" display="http://www.christies.com/LotFinder/lot_details.aspx?intObjectID=6562217" xr:uid="{6069C250-67D9-4A0D-A092-9C1E3B67BE1D}"/>
    <hyperlink ref="Q740" r:id="rId727" display="http://www.christies.com/LotFinder/lot_details.aspx?intObjectID=6562218" xr:uid="{631E6058-7F83-440B-9FC7-C1E428B2CECF}"/>
    <hyperlink ref="Q741" r:id="rId728" display="http://www.christies.com/LotFinder/lot_details.aspx?intObjectID=6562219" xr:uid="{CD75106C-23A4-45F4-BEF0-44E511C9E2DA}"/>
    <hyperlink ref="Q742" r:id="rId729" display="http://www.christies.com/LotFinder/lot_details.aspx?intObjectID=6562220" xr:uid="{86DF31FC-A158-471E-B8AE-1CE6BC6A180F}"/>
    <hyperlink ref="Q743" r:id="rId730" display="http://www.christies.com/LotFinder/lot_details.aspx?intObjectID=6562221" xr:uid="{A425C824-B933-49F9-8464-9672C76E11F7}"/>
    <hyperlink ref="Q744" r:id="rId731" display="http://www.christies.com/LotFinder/lot_details.aspx?intObjectID=6562222" xr:uid="{2B19F047-3296-488A-94FA-1C5287AD3C55}"/>
    <hyperlink ref="Q745" r:id="rId732" display="http://www.christies.com/LotFinder/lot_details.aspx?intObjectID=6562223" xr:uid="{AB84E4F2-28B4-462F-BB00-7347F9942A59}"/>
    <hyperlink ref="Q746" r:id="rId733" display="http://www.christies.com/LotFinder/lot_details.aspx?intObjectID=6562224" xr:uid="{0123951A-0184-4EED-9273-ED782918B2D5}"/>
    <hyperlink ref="Q747" r:id="rId734" display="http://www.christies.com/LotFinder/lot_details.aspx?intObjectID=6562225" xr:uid="{2A932163-8CA7-497D-9CDA-6F790CA67777}"/>
    <hyperlink ref="Q748" r:id="rId735" display="http://www.christies.com/LotFinder/lot_details.aspx?intObjectID=6562226" xr:uid="{BEC1ED28-7D1A-4EFD-8379-823292B28EF6}"/>
    <hyperlink ref="Q749" r:id="rId736" display="http://www.christies.com/LotFinder/lot_details.aspx?intObjectID=6562227" xr:uid="{60DAC339-E9FB-408D-818C-E59359B6D7CC}"/>
    <hyperlink ref="Q750" r:id="rId737" display="http://www.christies.com/LotFinder/lot_details.aspx?intObjectID=6562228" xr:uid="{B7242947-E75E-4EE3-9B9F-2137C442A4BC}"/>
    <hyperlink ref="Q751" r:id="rId738" display="http://www.christies.com/LotFinder/lot_details.aspx?intObjectID=6562229" xr:uid="{E4AF12A0-846C-4FDB-A432-69C2FDAD2A6C}"/>
    <hyperlink ref="Q752" r:id="rId739" display="http://www.christies.com/LotFinder/lot_details.aspx?intObjectID=6562230" xr:uid="{B946F84C-FD7E-4CD5-8051-826B3E326883}"/>
    <hyperlink ref="Q753" r:id="rId740" display="http://www.christies.com/LotFinder/lot_details.aspx?intObjectID=6562231" xr:uid="{6B179AAC-B67C-448D-8FB9-4AD987CF3E89}"/>
    <hyperlink ref="Q754" r:id="rId741" display="http://www.christies.com/LotFinder/lot_details.aspx?intObjectID=6562232" xr:uid="{9AE5144F-EAC3-4788-9453-918AF2CEE751}"/>
    <hyperlink ref="Q755" r:id="rId742" display="http://www.christies.com/LotFinder/lot_details.aspx?intObjectID=6562233" xr:uid="{B881110C-9BC8-4354-9C9F-3A8087EAE7D1}"/>
    <hyperlink ref="Q756" r:id="rId743" display="http://www.christies.com/LotFinder/lot_details.aspx?intObjectID=6562234" xr:uid="{ABEDE47B-A500-4595-99BA-C16FFE92093F}"/>
    <hyperlink ref="Q757" r:id="rId744" display="http://www.christies.com/LotFinder/lot_details.aspx?intObjectID=6562235" xr:uid="{6DCE6DDF-7637-4F2F-855C-7BF845572228}"/>
    <hyperlink ref="Q758" r:id="rId745" display="http://www.christies.com/LotFinder/lot_details.aspx?intObjectID=6562236" xr:uid="{808A6E61-2EB1-4F84-B06B-EA27FE106312}"/>
    <hyperlink ref="Q759" r:id="rId746" display="http://www.christies.com/LotFinder/lot_details.aspx?intObjectID=6562237" xr:uid="{02A44DED-4F79-4138-AA31-CAAA2C44C794}"/>
    <hyperlink ref="Q760" r:id="rId747" display="http://www.christies.com/LotFinder/lot_details.aspx?intObjectID=6562238" xr:uid="{246B0CB1-7E34-4211-9472-0A7E4FA7F472}"/>
    <hyperlink ref="Q761" r:id="rId748" display="http://www.christies.com/LotFinder/lot_details.aspx?intObjectID=6562239" xr:uid="{753A9A3F-0F1C-4C4F-A371-A11BB6243496}"/>
    <hyperlink ref="Q762" r:id="rId749" display="http://www.christies.com/LotFinder/lot_details.aspx?intObjectID=6562240" xr:uid="{2676B2EA-8BC7-4DCF-854F-B074C6EF146E}"/>
    <hyperlink ref="Q763" r:id="rId750" display="http://www.christies.com/LotFinder/lot_details.aspx?intObjectID=6562241" xr:uid="{7924021C-ED9F-4F6C-AAC4-179772E36C95}"/>
    <hyperlink ref="Q764" r:id="rId751" display="http://www.christies.com/LotFinder/lot_details.aspx?intObjectID=6562242" xr:uid="{D8E2B1D8-6182-4694-A463-C822BF4300E1}"/>
    <hyperlink ref="Q765" r:id="rId752" display="http://www.christies.com/LotFinder/lot_details.aspx?intObjectID=6562243" xr:uid="{43AA753B-DCDA-4EA5-B151-3EB599744F22}"/>
    <hyperlink ref="Q766" r:id="rId753" display="http://www.christies.com/LotFinder/lot_details.aspx?intObjectID=6562244" xr:uid="{E2A35E90-13B5-440D-BDAD-4417507D4D0A}"/>
    <hyperlink ref="Q767" r:id="rId754" display="http://www.christies.com/LotFinder/lot_details.aspx?intObjectID=6562245" xr:uid="{F16130A3-8B3A-4851-AA60-536C801C880B}"/>
    <hyperlink ref="Q768" r:id="rId755" display="http://www.christies.com/LotFinder/lot_details.aspx?intObjectID=6562246" xr:uid="{72AC7F62-A381-4867-BAEE-50AB3551DBBB}"/>
    <hyperlink ref="Q769" r:id="rId756" display="http://www.christies.com/LotFinder/lot_details.aspx?intObjectID=6562247" xr:uid="{89032359-9F48-483B-939A-554628C2CAD6}"/>
    <hyperlink ref="Q770" r:id="rId757" display="http://www.christies.com/LotFinder/lot_details.aspx?intObjectID=6562248" xr:uid="{C0C04C8F-A7AF-4B9D-8A14-39D533AACE99}"/>
    <hyperlink ref="Q771" r:id="rId758" display="http://www.christies.com/LotFinder/lot_details.aspx?intObjectID=6562249" xr:uid="{A28D66A7-2A17-45CF-87AE-35EE8FFB28BF}"/>
    <hyperlink ref="Q772" r:id="rId759" display="http://www.christies.com/LotFinder/lot_details.aspx?intObjectID=6562250" xr:uid="{AE5DCDE4-442C-420A-8976-69FE33F16CA0}"/>
    <hyperlink ref="Q773" r:id="rId760" display="http://www.christies.com/LotFinder/lot_details.aspx?intObjectID=6562251" xr:uid="{3E9312F8-B1B9-4BD5-AC21-5365CD40EA0C}"/>
    <hyperlink ref="Q774" r:id="rId761" display="http://www.christies.com/LotFinder/lot_details.aspx?intObjectID=6562252" xr:uid="{DD28C983-4EA4-4036-8242-207377E62B66}"/>
    <hyperlink ref="Q775" r:id="rId762" display="http://www.christies.com/LotFinder/lot_details.aspx?intObjectID=6562253" xr:uid="{80FEEE25-977A-444E-8CF1-576D57271522}"/>
    <hyperlink ref="Q776" r:id="rId763" display="http://www.christies.com/LotFinder/lot_details.aspx?intObjectID=6562254" xr:uid="{2BC1116B-CC37-41F8-B4C3-6C75D91C6B3E}"/>
    <hyperlink ref="Q777" r:id="rId764" display="http://www.christies.com/LotFinder/lot_details.aspx?intObjectID=6562255" xr:uid="{40B7B048-4750-43A8-B02A-535C0E3C916D}"/>
    <hyperlink ref="Q778" r:id="rId765" display="http://www.christies.com/LotFinder/lot_details.aspx?intObjectID=6562256" xr:uid="{F2636C8B-9D53-4DFB-BB51-F902A1C357F5}"/>
    <hyperlink ref="Q779" r:id="rId766" display="http://www.christies.com/LotFinder/lot_details.aspx?intObjectID=6562257" xr:uid="{67A6201B-BC4A-44AD-8336-A3A4E43CE3A1}"/>
    <hyperlink ref="Q780" r:id="rId767" display="http://www.christies.com/LotFinder/lot_details.aspx?intObjectID=6562258" xr:uid="{CB33509B-D0B7-4CD5-A4B7-4054645DE2CD}"/>
    <hyperlink ref="Q781" r:id="rId768" display="http://www.christies.com/LotFinder/lot_details.aspx?intObjectID=6562259" xr:uid="{0F540A4E-6C98-4F82-8451-9B4E032E2F75}"/>
    <hyperlink ref="Q782" r:id="rId769" display="http://www.christies.com/LotFinder/lot_details.aspx?intObjectID=6562260" xr:uid="{1DF0E92E-F098-422A-890E-18441E7D4A56}"/>
    <hyperlink ref="Q783" r:id="rId770" display="http://www.christies.com/LotFinder/lot_details.aspx?intObjectID=6562261" xr:uid="{F6875AFD-2D35-4B46-9388-41743F830CAD}"/>
    <hyperlink ref="Q784" r:id="rId771" display="http://www.christies.com/LotFinder/lot_details.aspx?intObjectID=6562262" xr:uid="{1A9EDA5C-251B-4D9B-9953-3D6BF3A65F79}"/>
    <hyperlink ref="Q785" r:id="rId772" display="http://www.christies.com/LotFinder/lot_details.aspx?intObjectID=6562263" xr:uid="{BB0D54D5-208A-4D91-9D7E-AC3D9FC4D045}"/>
    <hyperlink ref="Q786" r:id="rId773" display="http://www.christies.com/LotFinder/lot_details.aspx?intObjectID=6562264" xr:uid="{FC072E4E-D50B-4942-8A7E-C08AFFD98B34}"/>
    <hyperlink ref="Q787" r:id="rId774" display="http://www.christies.com/LotFinder/lot_details.aspx?intObjectID=6562265" xr:uid="{D0AA9FC1-3403-46A8-BAC3-254C853FB312}"/>
    <hyperlink ref="Q788" r:id="rId775" display="http://www.christies.com/LotFinder/lot_details.aspx?intObjectID=6562266" xr:uid="{3B7390B7-5E61-40CF-95B7-E1EEDCBB98D9}"/>
    <hyperlink ref="Q789" r:id="rId776" display="http://www.christies.com/LotFinder/lot_details.aspx?intObjectID=6562267" xr:uid="{5BAA1602-9938-4D98-BE97-1DDDE940CF74}"/>
    <hyperlink ref="Q790" r:id="rId777" display="http://www.christies.com/LotFinder/lot_details.aspx?intObjectID=6562268" xr:uid="{56F2047B-EE15-4FF6-A2AF-A4CFEAF92FFF}"/>
    <hyperlink ref="Q791" r:id="rId778" display="http://www.christies.com/LotFinder/lot_details.aspx?intObjectID=6562269" xr:uid="{1C4B87DD-AB45-4B0A-9C0B-C04DC6157825}"/>
    <hyperlink ref="Q792" r:id="rId779" display="http://www.christies.com/LotFinder/lot_details.aspx?intObjectID=6562270" xr:uid="{788070E1-5C6F-49F0-BFD5-6620EED58C37}"/>
    <hyperlink ref="Q793" r:id="rId780" display="http://www.christies.com/LotFinder/lot_details.aspx?intObjectID=6562271" xr:uid="{DD445A0B-F133-4008-A13A-B43081077CB5}"/>
    <hyperlink ref="Q794" r:id="rId781" display="http://www.christies.com/LotFinder/lot_details.aspx?intObjectID=6562272" xr:uid="{5E99157B-9945-4CA9-B7C5-A21F593A5C8C}"/>
    <hyperlink ref="Q795" r:id="rId782" display="http://www.christies.com/LotFinder/lot_details.aspx?intObjectID=6562273" xr:uid="{182364BC-D870-419E-B050-E0D1580EB320}"/>
    <hyperlink ref="Q796" r:id="rId783" display="http://www.christies.com/LotFinder/lot_details.aspx?intObjectID=6562274" xr:uid="{D62485E5-6B1A-449F-BDFE-552B0787A7E3}"/>
    <hyperlink ref="Q797" r:id="rId784" display="http://www.christies.com/LotFinder/lot_details.aspx?intObjectID=6562275" xr:uid="{5202DA7B-835C-4DBB-9C2E-F99EC201134A}"/>
    <hyperlink ref="Q798" r:id="rId785" display="http://www.christies.com/LotFinder/lot_details.aspx?intObjectID=6562276" xr:uid="{68AA77E3-8695-406F-A5BA-928A99F364BF}"/>
    <hyperlink ref="Q799" r:id="rId786" display="http://www.christies.com/LotFinder/lot_details.aspx?intObjectID=6562277" xr:uid="{316EE8EA-BDEB-4A15-A6D3-FDBE561C1204}"/>
    <hyperlink ref="Q800" r:id="rId787" display="http://www.christies.com/LotFinder/lot_details.aspx?intObjectID=6562278" xr:uid="{526F5F08-8F0C-4DA2-9979-F5E0B0773861}"/>
    <hyperlink ref="Q801" r:id="rId788" display="http://www.christies.com/LotFinder/lot_details.aspx?intObjectID=6562279" xr:uid="{58645481-9B62-4BBD-9F93-693D206B597D}"/>
    <hyperlink ref="Q802" r:id="rId789" display="http://www.christies.com/LotFinder/lot_details.aspx?intObjectID=6562280" xr:uid="{B42A51B6-BA53-415E-8599-707022BAA6D3}"/>
    <hyperlink ref="Q803" r:id="rId790" display="http://www.christies.com/LotFinder/lot_details.aspx?intObjectID=6562281" xr:uid="{ECBDFA63-EC28-4E76-999E-5B681D87CD94}"/>
    <hyperlink ref="Q804" r:id="rId791" display="http://www.christies.com/LotFinder/lot_details.aspx?intObjectID=6562282" xr:uid="{133AEA94-5AEA-4DF7-B5FE-FB6D66A953A5}"/>
    <hyperlink ref="Q805" r:id="rId792" display="http://www.christies.com/LotFinder/lot_details.aspx?intObjectID=6562283" xr:uid="{29B278B1-81BB-4EBB-A8FF-F0DD6ADE9D94}"/>
    <hyperlink ref="Q806" r:id="rId793" display="http://www.christies.com/LotFinder/lot_details.aspx?intObjectID=6562284" xr:uid="{EB948095-C911-4B87-AE0C-2631B68B359C}"/>
    <hyperlink ref="Q807" r:id="rId794" display="http://www.christies.com/LotFinder/lot_details.aspx?intObjectID=6562285" xr:uid="{EF1F6152-6B2E-464F-81F0-6DD8B9410EBA}"/>
    <hyperlink ref="Q808" r:id="rId795" display="http://www.christies.com/LotFinder/lot_details.aspx?intObjectID=6562286" xr:uid="{246F8419-0208-4307-B784-243FD539F115}"/>
    <hyperlink ref="Q809" r:id="rId796" display="http://www.christies.com/LotFinder/lot_details.aspx?intObjectID=6562287" xr:uid="{A6203466-A277-4EBF-99F5-7E1068556E3C}"/>
    <hyperlink ref="Q810" r:id="rId797" display="http://www.christies.com/LotFinder/lot_details.aspx?intObjectID=6562288" xr:uid="{43901DD4-BF8E-490A-B21D-72F0CDA20BDE}"/>
    <hyperlink ref="Q811" r:id="rId798" display="http://www.christies.com/LotFinder/lot_details.aspx?intObjectID=6562289" xr:uid="{A136BBCA-AA33-48D8-ABBD-2F439D09431B}"/>
    <hyperlink ref="Q812" r:id="rId799" display="http://www.christies.com/LotFinder/lot_details.aspx?intObjectID=6562290" xr:uid="{FAB99D8F-F003-483C-B4F5-7FD8772C79E4}"/>
    <hyperlink ref="Q813" r:id="rId800" display="http://www.christies.com/LotFinder/lot_details.aspx?intObjectID=6562291" xr:uid="{CB299C57-019B-41DF-9E78-4A4A0A2830DC}"/>
    <hyperlink ref="Q814" r:id="rId801" display="http://www.christies.com/LotFinder/lot_details.aspx?intObjectID=6562292" xr:uid="{E1EEC47C-E6F5-4E7C-A2A0-3F7907F7C2C9}"/>
    <hyperlink ref="Q815" r:id="rId802" display="http://www.christies.com/LotFinder/lot_details.aspx?intObjectID=6562293" xr:uid="{339BB1BE-CDF8-4B78-BC37-728622F4CD19}"/>
    <hyperlink ref="Q816" r:id="rId803" display="http://www.christies.com/LotFinder/lot_details.aspx?intObjectID=6562294" xr:uid="{7AF573FA-6B89-443D-9155-8AD668E5291E}"/>
    <hyperlink ref="Q817" r:id="rId804" display="http://www.christies.com/LotFinder/lot_details.aspx?intObjectID=6562295" xr:uid="{E7B0A899-B1E0-4461-9BBC-26C1B7EAF46D}"/>
    <hyperlink ref="Q818" r:id="rId805" display="http://www.christies.com/LotFinder/lot_details.aspx?intObjectID=6562296" xr:uid="{6783FDE2-5F1A-452B-A7CB-4DFD857B1D0C}"/>
    <hyperlink ref="Q819" r:id="rId806" display="http://www.christies.com/LotFinder/lot_details.aspx?intObjectID=6562297" xr:uid="{11ADBBDE-A4F5-4755-B22F-B9D26DFEFF1D}"/>
    <hyperlink ref="Q820" r:id="rId807" display="http://www.christies.com/LotFinder/lot_details.aspx?intObjectID=6562298" xr:uid="{5BB7E245-8A3D-47A3-9644-AA7E1BDA8A7C}"/>
    <hyperlink ref="Q821" r:id="rId808" display="http://www.christies.com/LotFinder/lot_details.aspx?intObjectID=6562299" xr:uid="{93923EB2-FA2A-46AD-9949-89CBDB787841}"/>
    <hyperlink ref="Q822" r:id="rId809" display="http://www.christies.com/LotFinder/lot_details.aspx?intObjectID=6562300" xr:uid="{04655FCE-0B6D-42B1-A92D-FBD4795964F4}"/>
    <hyperlink ref="Q823" r:id="rId810" display="http://www.christies.com/LotFinder/lot_details.aspx?intObjectID=6562301" xr:uid="{CD2A6E06-48BC-4075-9CDA-40348C900180}"/>
    <hyperlink ref="Q824" r:id="rId811" display="http://www.christies.com/LotFinder/lot_details.aspx?intObjectID=6562302" xr:uid="{5BD14A7F-EAF7-4726-B092-15335FA3763A}"/>
    <hyperlink ref="Q825" r:id="rId812" display="http://www.christies.com/LotFinder/lot_details.aspx?intObjectID=6562303" xr:uid="{9191695D-EA2C-4804-9A32-7FA5437B6100}"/>
    <hyperlink ref="Q826" r:id="rId813" display="http://www.christies.com/LotFinder/lot_details.aspx?intObjectID=6562304" xr:uid="{73519F64-8E31-406E-8777-6027B3D9FEAA}"/>
    <hyperlink ref="Q827" r:id="rId814" display="http://www.christies.com/LotFinder/lot_details.aspx?intObjectID=6562305" xr:uid="{06806536-46D8-49EA-9753-0D8453BA6F59}"/>
    <hyperlink ref="Q828" r:id="rId815" display="http://www.christies.com/LotFinder/lot_details.aspx?intObjectID=6562306" xr:uid="{7C198BA6-47DB-42DB-B331-A1613120E596}"/>
    <hyperlink ref="Q829" r:id="rId816" display="http://www.christies.com/LotFinder/lot_details.aspx?intObjectID=6562307" xr:uid="{A314E8DC-ED47-4304-95B8-3E472A654272}"/>
    <hyperlink ref="Q830" r:id="rId817" display="http://www.christies.com/LotFinder/lot_details.aspx?intObjectID=6562308" xr:uid="{34E77B6B-CB61-4C97-A6E2-300DB736814C}"/>
    <hyperlink ref="Q831" r:id="rId818" display="http://www.christies.com/LotFinder/lot_details.aspx?intObjectID=6562309" xr:uid="{044F018A-6EC9-47C0-AA60-BA70DBCF57E0}"/>
    <hyperlink ref="Q832" r:id="rId819" display="http://www.christies.com/LotFinder/lot_details.aspx?intObjectID=6562310" xr:uid="{3595B585-14D2-4A8C-978C-E7A17A6EDA70}"/>
    <hyperlink ref="Q833" r:id="rId820" display="http://www.christies.com/LotFinder/lot_details.aspx?intObjectID=6562311" xr:uid="{1662B08F-745F-470D-8DEE-859134BFE3F8}"/>
    <hyperlink ref="Q834" r:id="rId821" display="http://www.christies.com/LotFinder/lot_details.aspx?intObjectID=6562312" xr:uid="{29FE6019-3635-4912-ADDF-D49604D8F218}"/>
    <hyperlink ref="Q835" r:id="rId822" display="http://www.christies.com/LotFinder/lot_details.aspx?intObjectID=6562313" xr:uid="{BF4CABD6-BF39-4733-978E-7B4B830414CC}"/>
    <hyperlink ref="Q836" r:id="rId823" display="http://www.christies.com/LotFinder/lot_details.aspx?intObjectID=6562314" xr:uid="{7BE76497-2E03-468B-AAA2-DE50965802CC}"/>
    <hyperlink ref="Q837" r:id="rId824" display="http://www.christies.com/LotFinder/lot_details.aspx?intObjectID=6562315" xr:uid="{A2E05894-4E84-44B6-ABB7-75499F59F8C1}"/>
    <hyperlink ref="Q838" r:id="rId825" display="http://www.christies.com/LotFinder/lot_details.aspx?intObjectID=6562316" xr:uid="{E545D20B-7959-47E1-8395-7386BE27216E}"/>
    <hyperlink ref="Q839" r:id="rId826" display="http://www.christies.com/LotFinder/lot_details.aspx?intObjectID=6562317" xr:uid="{FA60FC3F-94ED-4FC3-B77F-B072B8D75D70}"/>
    <hyperlink ref="Q840" r:id="rId827" display="http://www.christies.com/LotFinder/lot_details.aspx?intObjectID=6562318" xr:uid="{DAEAF963-0FD8-45AC-B2CA-AE196B0CCD46}"/>
    <hyperlink ref="Q841" r:id="rId828" display="http://www.christies.com/LotFinder/lot_details.aspx?intObjectID=6562319" xr:uid="{F5CA5FB3-0921-437B-80E3-DCFF97968536}"/>
    <hyperlink ref="Q842" r:id="rId829" display="http://www.christies.com/LotFinder/lot_details.aspx?intObjectID=6562320" xr:uid="{5FB91D14-33B0-4739-96F4-75E4FC81FF92}"/>
    <hyperlink ref="Q843" r:id="rId830" display="http://www.christies.com/LotFinder/lot_details.aspx?intObjectID=6562321" xr:uid="{F8E2549B-738E-4CD5-BE4E-EB769A9F03A8}"/>
    <hyperlink ref="Q844" r:id="rId831" display="http://www.christies.com/LotFinder/lot_details.aspx?intObjectID=6562322" xr:uid="{924173C3-00C5-42CF-BEDD-B2DEC7860224}"/>
    <hyperlink ref="Q845" r:id="rId832" display="http://www.christies.com/LotFinder/lot_details.aspx?intObjectID=6562323" xr:uid="{F252083A-418E-4817-993D-A80C76C870A5}"/>
    <hyperlink ref="Q846" r:id="rId833" display="http://www.christies.com/LotFinder/lot_details.aspx?intObjectID=6562324" xr:uid="{F0A42DF0-A83F-4A45-B24C-329A3081BC42}"/>
    <hyperlink ref="Q847" r:id="rId834" display="http://www.christies.com/LotFinder/lot_details.aspx?intObjectID=6562325" xr:uid="{74615565-F43B-4D00-AFA0-51B595552C3E}"/>
    <hyperlink ref="Q848" r:id="rId835" display="http://www.christies.com/LotFinder/lot_details.aspx?intObjectID=6562326" xr:uid="{E4CEC649-F7B7-4686-A3AE-57DEA181A422}"/>
    <hyperlink ref="Q849" r:id="rId836" display="http://www.christies.com/LotFinder/lot_details.aspx?intObjectID=6562327" xr:uid="{9BC0C843-30B0-4E6C-BAB1-4B2D976B857E}"/>
    <hyperlink ref="Q850" r:id="rId837" display="http://www.christies.com/LotFinder/lot_details.aspx?intObjectID=6562328" xr:uid="{D603EA45-61E2-4F5F-A676-5DA7810C8EF2}"/>
  </hyperlinks>
  <pageMargins left="0.75" right="0.75" top="1" bottom="1" header="0.5" footer="0.5"/>
  <pageSetup paperSize="9" scale="10" orientation="portrait" horizontalDpi="300" verticalDpi="300" r:id="rId8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42657-9207-4053-B2CF-B41C73C6D255}">
  <dimension ref="A1:A120"/>
  <sheetViews>
    <sheetView workbookViewId="0">
      <selection activeCell="A2" sqref="A2"/>
    </sheetView>
  </sheetViews>
  <sheetFormatPr defaultRowHeight="14.45"/>
  <sheetData>
    <row r="1" spans="1:1">
      <c r="A1" t="s">
        <v>1357</v>
      </c>
    </row>
    <row r="2" spans="1:1">
      <c r="A2">
        <v>50</v>
      </c>
    </row>
    <row r="3" spans="1:1">
      <c r="A3">
        <v>100</v>
      </c>
    </row>
    <row r="4" spans="1:1">
      <c r="A4">
        <v>150</v>
      </c>
    </row>
    <row r="5" spans="1:1">
      <c r="A5">
        <v>200</v>
      </c>
    </row>
    <row r="6" spans="1:1">
      <c r="A6">
        <v>250</v>
      </c>
    </row>
    <row r="7" spans="1:1">
      <c r="A7">
        <v>300</v>
      </c>
    </row>
    <row r="8" spans="1:1">
      <c r="A8">
        <v>350</v>
      </c>
    </row>
    <row r="9" spans="1:1">
      <c r="A9">
        <v>400</v>
      </c>
    </row>
    <row r="10" spans="1:1">
      <c r="A10">
        <v>450</v>
      </c>
    </row>
    <row r="11" spans="1:1">
      <c r="A11">
        <v>500</v>
      </c>
    </row>
    <row r="12" spans="1:1">
      <c r="A12">
        <v>550</v>
      </c>
    </row>
    <row r="13" spans="1:1">
      <c r="A13">
        <v>600</v>
      </c>
    </row>
    <row r="14" spans="1:1">
      <c r="A14">
        <v>650</v>
      </c>
    </row>
    <row r="15" spans="1:1">
      <c r="A15">
        <v>700</v>
      </c>
    </row>
    <row r="16" spans="1:1">
      <c r="A16">
        <v>750</v>
      </c>
    </row>
    <row r="17" spans="1:1">
      <c r="A17">
        <v>800</v>
      </c>
    </row>
    <row r="18" spans="1:1">
      <c r="A18">
        <v>850</v>
      </c>
    </row>
    <row r="19" spans="1:1">
      <c r="A19">
        <v>900</v>
      </c>
    </row>
    <row r="20" spans="1:1">
      <c r="A20">
        <v>950</v>
      </c>
    </row>
    <row r="21" spans="1:1">
      <c r="A21">
        <v>1000</v>
      </c>
    </row>
    <row r="22" spans="1:1">
      <c r="A22">
        <v>1100</v>
      </c>
    </row>
    <row r="23" spans="1:1">
      <c r="A23">
        <v>1200</v>
      </c>
    </row>
    <row r="24" spans="1:1">
      <c r="A24">
        <v>1300</v>
      </c>
    </row>
    <row r="25" spans="1:1">
      <c r="A25">
        <v>1400</v>
      </c>
    </row>
    <row r="26" spans="1:1">
      <c r="A26">
        <v>1500</v>
      </c>
    </row>
    <row r="27" spans="1:1">
      <c r="A27">
        <v>1600</v>
      </c>
    </row>
    <row r="28" spans="1:1">
      <c r="A28">
        <v>1700</v>
      </c>
    </row>
    <row r="29" spans="1:1">
      <c r="A29">
        <v>1800</v>
      </c>
    </row>
    <row r="30" spans="1:1">
      <c r="A30">
        <v>1900</v>
      </c>
    </row>
    <row r="31" spans="1:1">
      <c r="A31">
        <v>2000</v>
      </c>
    </row>
    <row r="32" spans="1:1">
      <c r="A32">
        <v>2200</v>
      </c>
    </row>
    <row r="33" spans="1:1">
      <c r="A33">
        <v>2400</v>
      </c>
    </row>
    <row r="34" spans="1:1">
      <c r="A34">
        <v>2600</v>
      </c>
    </row>
    <row r="35" spans="1:1">
      <c r="A35">
        <v>2800</v>
      </c>
    </row>
    <row r="36" spans="1:1">
      <c r="A36">
        <v>3000</v>
      </c>
    </row>
    <row r="37" spans="1:1">
      <c r="A37">
        <v>3200</v>
      </c>
    </row>
    <row r="38" spans="1:1">
      <c r="A38">
        <v>3500</v>
      </c>
    </row>
    <row r="39" spans="1:1">
      <c r="A39">
        <v>3800</v>
      </c>
    </row>
    <row r="40" spans="1:1">
      <c r="A40">
        <v>4000</v>
      </c>
    </row>
    <row r="41" spans="1:1">
      <c r="A41">
        <v>4200</v>
      </c>
    </row>
    <row r="42" spans="1:1">
      <c r="A42">
        <v>4500</v>
      </c>
    </row>
    <row r="43" spans="1:1">
      <c r="A43">
        <v>4800</v>
      </c>
    </row>
    <row r="44" spans="1:1">
      <c r="A44">
        <v>5000</v>
      </c>
    </row>
    <row r="45" spans="1:1">
      <c r="A45">
        <v>5500</v>
      </c>
    </row>
    <row r="46" spans="1:1">
      <c r="A46">
        <v>6000</v>
      </c>
    </row>
    <row r="47" spans="1:1">
      <c r="A47">
        <v>6500</v>
      </c>
    </row>
    <row r="48" spans="1:1">
      <c r="A48">
        <v>7000</v>
      </c>
    </row>
    <row r="49" spans="1:1">
      <c r="A49">
        <v>7500</v>
      </c>
    </row>
    <row r="50" spans="1:1">
      <c r="A50">
        <v>8000</v>
      </c>
    </row>
    <row r="51" spans="1:1">
      <c r="A51">
        <v>8500</v>
      </c>
    </row>
    <row r="52" spans="1:1">
      <c r="A52">
        <v>9000</v>
      </c>
    </row>
    <row r="53" spans="1:1">
      <c r="A53">
        <v>9500</v>
      </c>
    </row>
    <row r="54" spans="1:1">
      <c r="A54">
        <v>10000</v>
      </c>
    </row>
    <row r="55" spans="1:1">
      <c r="A55">
        <v>11000</v>
      </c>
    </row>
    <row r="56" spans="1:1">
      <c r="A56">
        <v>12000</v>
      </c>
    </row>
    <row r="57" spans="1:1">
      <c r="A57">
        <v>13000</v>
      </c>
    </row>
    <row r="58" spans="1:1">
      <c r="A58">
        <v>14000</v>
      </c>
    </row>
    <row r="59" spans="1:1">
      <c r="A59">
        <v>15000</v>
      </c>
    </row>
    <row r="60" spans="1:1">
      <c r="A60">
        <v>16000</v>
      </c>
    </row>
    <row r="61" spans="1:1">
      <c r="A61">
        <v>17000</v>
      </c>
    </row>
    <row r="62" spans="1:1">
      <c r="A62">
        <v>18000</v>
      </c>
    </row>
    <row r="63" spans="1:1">
      <c r="A63">
        <v>19000</v>
      </c>
    </row>
    <row r="64" spans="1:1">
      <c r="A64">
        <v>20000</v>
      </c>
    </row>
    <row r="65" spans="1:1">
      <c r="A65">
        <v>22000</v>
      </c>
    </row>
    <row r="66" spans="1:1">
      <c r="A66">
        <v>24000</v>
      </c>
    </row>
    <row r="67" spans="1:1">
      <c r="A67">
        <v>26000</v>
      </c>
    </row>
    <row r="68" spans="1:1">
      <c r="A68">
        <v>28000</v>
      </c>
    </row>
    <row r="69" spans="1:1">
      <c r="A69">
        <v>30000</v>
      </c>
    </row>
    <row r="70" spans="1:1">
      <c r="A70">
        <v>32000</v>
      </c>
    </row>
    <row r="71" spans="1:1">
      <c r="A71">
        <v>35000</v>
      </c>
    </row>
    <row r="72" spans="1:1">
      <c r="A72">
        <v>38000</v>
      </c>
    </row>
    <row r="73" spans="1:1">
      <c r="A73">
        <v>40000</v>
      </c>
    </row>
    <row r="74" spans="1:1">
      <c r="A74">
        <v>42000</v>
      </c>
    </row>
    <row r="75" spans="1:1">
      <c r="A75">
        <v>45000</v>
      </c>
    </row>
    <row r="76" spans="1:1">
      <c r="A76">
        <v>48000</v>
      </c>
    </row>
    <row r="77" spans="1:1">
      <c r="A77">
        <v>50000</v>
      </c>
    </row>
    <row r="78" spans="1:1">
      <c r="A78">
        <v>55000</v>
      </c>
    </row>
    <row r="79" spans="1:1">
      <c r="A79">
        <v>60000</v>
      </c>
    </row>
    <row r="80" spans="1:1">
      <c r="A80">
        <v>65000</v>
      </c>
    </row>
    <row r="81" spans="1:1">
      <c r="A81">
        <v>70000</v>
      </c>
    </row>
    <row r="82" spans="1:1">
      <c r="A82">
        <v>75000</v>
      </c>
    </row>
    <row r="83" spans="1:1">
      <c r="A83">
        <v>80000</v>
      </c>
    </row>
    <row r="84" spans="1:1">
      <c r="A84">
        <v>85000</v>
      </c>
    </row>
    <row r="85" spans="1:1">
      <c r="A85">
        <v>90000</v>
      </c>
    </row>
    <row r="86" spans="1:1">
      <c r="A86">
        <v>95000</v>
      </c>
    </row>
    <row r="87" spans="1:1">
      <c r="A87">
        <v>100000</v>
      </c>
    </row>
    <row r="88" spans="1:1">
      <c r="A88">
        <v>110000</v>
      </c>
    </row>
    <row r="89" spans="1:1">
      <c r="A89">
        <v>120000</v>
      </c>
    </row>
    <row r="90" spans="1:1">
      <c r="A90">
        <v>130000</v>
      </c>
    </row>
    <row r="91" spans="1:1">
      <c r="A91">
        <v>140000</v>
      </c>
    </row>
    <row r="92" spans="1:1">
      <c r="A92">
        <v>150000</v>
      </c>
    </row>
    <row r="93" spans="1:1">
      <c r="A93">
        <v>160000</v>
      </c>
    </row>
    <row r="94" spans="1:1">
      <c r="A94">
        <v>170000</v>
      </c>
    </row>
    <row r="95" spans="1:1">
      <c r="A95">
        <v>180000</v>
      </c>
    </row>
    <row r="96" spans="1:1">
      <c r="A96">
        <v>190000</v>
      </c>
    </row>
    <row r="97" spans="1:1">
      <c r="A97">
        <v>200000</v>
      </c>
    </row>
    <row r="98" spans="1:1">
      <c r="A98">
        <v>220000</v>
      </c>
    </row>
    <row r="99" spans="1:1">
      <c r="A99">
        <v>240000</v>
      </c>
    </row>
    <row r="100" spans="1:1">
      <c r="A100">
        <v>260000</v>
      </c>
    </row>
    <row r="101" spans="1:1">
      <c r="A101">
        <v>280000</v>
      </c>
    </row>
    <row r="102" spans="1:1">
      <c r="A102">
        <v>300000</v>
      </c>
    </row>
    <row r="103" spans="1:1">
      <c r="A103">
        <v>320000</v>
      </c>
    </row>
    <row r="104" spans="1:1">
      <c r="A104">
        <v>350000</v>
      </c>
    </row>
    <row r="105" spans="1:1">
      <c r="A105">
        <v>380000</v>
      </c>
    </row>
    <row r="106" spans="1:1">
      <c r="A106">
        <v>400000</v>
      </c>
    </row>
    <row r="107" spans="1:1">
      <c r="A107">
        <v>420000</v>
      </c>
    </row>
    <row r="108" spans="1:1">
      <c r="A108">
        <v>450000</v>
      </c>
    </row>
    <row r="109" spans="1:1">
      <c r="A109">
        <v>480000</v>
      </c>
    </row>
    <row r="110" spans="1:1">
      <c r="A110">
        <v>500000</v>
      </c>
    </row>
    <row r="111" spans="1:1">
      <c r="A111">
        <v>550000</v>
      </c>
    </row>
    <row r="112" spans="1:1">
      <c r="A112">
        <v>600000</v>
      </c>
    </row>
    <row r="113" spans="1:1">
      <c r="A113">
        <v>650000</v>
      </c>
    </row>
    <row r="114" spans="1:1">
      <c r="A114">
        <v>700000</v>
      </c>
    </row>
    <row r="115" spans="1:1">
      <c r="A115">
        <v>750000</v>
      </c>
    </row>
    <row r="116" spans="1:1">
      <c r="A116">
        <v>800000</v>
      </c>
    </row>
    <row r="117" spans="1:1">
      <c r="A117">
        <v>850000</v>
      </c>
    </row>
    <row r="118" spans="1:1">
      <c r="A118">
        <v>900000</v>
      </c>
    </row>
    <row r="119" spans="1:1">
      <c r="A119">
        <v>950000</v>
      </c>
    </row>
    <row r="120" spans="1:1">
      <c r="A120">
        <v>1000000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033D0C6E3DF42458F3D784B29273292" ma:contentTypeVersion="17" ma:contentTypeDescription="Create a new document." ma:contentTypeScope="" ma:versionID="fbea0e06971dd867977634ea18871aeb">
  <xsd:schema xmlns:xsd="http://www.w3.org/2001/XMLSchema" xmlns:xs="http://www.w3.org/2001/XMLSchema" xmlns:p="http://schemas.microsoft.com/office/2006/metadata/properties" xmlns:ns2="d7d698ad-7df8-419f-9249-2f7adda24d44" xmlns:ns3="d3e989f5-497e-47a0-9a8d-0ce04f445a53" targetNamespace="http://schemas.microsoft.com/office/2006/metadata/properties" ma:root="true" ma:fieldsID="6a9b1134b5abbea402696a42834e85dc" ns2:_="" ns3:_="">
    <xsd:import namespace="d7d698ad-7df8-419f-9249-2f7adda24d44"/>
    <xsd:import namespace="d3e989f5-497e-47a0-9a8d-0ce04f445a5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2:SharedWithUsers" minOccurs="0"/>
                <xsd:element ref="ns2:SharedWithDetails" minOccurs="0"/>
                <xsd:element ref="ns3:Searc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d698ad-7df8-419f-9249-2f7adda24d4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c9e71b33-e225-4154-bcb0-aa06cb2033fc}" ma:internalName="TaxCatchAll" ma:showField="CatchAllData" ma:web="d7d698ad-7df8-419f-9249-2f7adda24d4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e989f5-497e-47a0-9a8d-0ce04f445a5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dcac9f1-596f-4edd-b272-4c64a8aad59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Search" ma:index="24" nillable="true" ma:displayName="Search" ma:format="Dropdown" ma:list="d3e989f5-497e-47a0-9a8d-0ce04f445a53" ma:internalName="Search" ma:showField="Title">
      <xsd:simpleType>
        <xsd:restriction base="dms:Lookup"/>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7d698ad-7df8-419f-9249-2f7adda24d44" xsi:nil="true"/>
    <Search xmlns="d3e989f5-497e-47a0-9a8d-0ce04f445a53" xsi:nil="true"/>
    <lcf76f155ced4ddcb4097134ff3c332f xmlns="d3e989f5-497e-47a0-9a8d-0ce04f445a53">
      <Terms xmlns="http://schemas.microsoft.com/office/infopath/2007/PartnerControls"/>
    </lcf76f155ced4ddcb4097134ff3c332f>
    <_dlc_DocId xmlns="d7d698ad-7df8-419f-9249-2f7adda24d44">H42ZSXQATF66-471674551-459494</_dlc_DocId>
    <_dlc_DocIdUrl xmlns="d7d698ad-7df8-419f-9249-2f7adda24d44">
      <Url>https://christies.sharepoint.com/sites/LUX-GLBL-Wine/_layouts/15/DocIdRedir.aspx?ID=H42ZSXQATF66-471674551-459494</Url>
      <Description>H42ZSXQATF66-471674551-459494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F0D88B-6DEE-475B-8AA0-9C32985E9EAD}"/>
</file>

<file path=customXml/itemProps2.xml><?xml version="1.0" encoding="utf-8"?>
<ds:datastoreItem xmlns:ds="http://schemas.openxmlformats.org/officeDocument/2006/customXml" ds:itemID="{11D1E811-8959-4C5E-987C-20EC99F4F4EC}"/>
</file>

<file path=customXml/itemProps3.xml><?xml version="1.0" encoding="utf-8"?>
<ds:datastoreItem xmlns:ds="http://schemas.openxmlformats.org/officeDocument/2006/customXml" ds:itemID="{878773E8-73FB-4451-B7A3-805FC776D375}"/>
</file>

<file path=customXml/itemProps4.xml><?xml version="1.0" encoding="utf-8"?>
<ds:datastoreItem xmlns:ds="http://schemas.openxmlformats.org/officeDocument/2006/customXml" ds:itemID="{955D7A1E-97BD-489D-8878-37CCB28DD7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Tortora, Paul</dc:creator>
  <cp:keywords/>
  <dc:description/>
  <cp:lastModifiedBy>Dalton, Jeremy</cp:lastModifiedBy>
  <cp:revision/>
  <dcterms:created xsi:type="dcterms:W3CDTF">2025-05-16T08:33:27Z</dcterms:created>
  <dcterms:modified xsi:type="dcterms:W3CDTF">2025-11-13T16:48:49Z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0x0101001033D0C6E3DF42458F3D784B29273292</vt:lpwstr>
  </property>
  <property fmtid="{D5CDD505-2E9C-101B-9397-08002B2CF9AE}" pid="3" name="MediaServiceImageTags">
    <vt:lpwstr/>
  </property>
  <property fmtid="{D5CDD505-2E9C-101B-9397-08002B2CF9AE}" pid="4" name="_dlc_DocIdItemGuid">
    <vt:lpwstr>e49d4231-4535-4e51-afb2-56396103a9d0</vt:lpwstr>
  </property>
</Properties>
</file>